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25" yWindow="15" windowWidth="18795" windowHeight="5325"/>
  </bookViews>
  <sheets>
    <sheet name="План" sheetId="2" r:id="rId1"/>
    <sheet name="Додаток 1" sheetId="3" r:id="rId2"/>
  </sheets>
  <definedNames>
    <definedName name="_xlnm.Print_Area" localSheetId="1">'Додаток 1'!$A$1:$G$132</definedName>
    <definedName name="_xlnm.Print_Area" localSheetId="0">План!$A$1:$G$48</definedName>
  </definedNames>
  <calcPr calcId="125725"/>
</workbook>
</file>

<file path=xl/calcChain.xml><?xml version="1.0" encoding="utf-8"?>
<calcChain xmlns="http://schemas.openxmlformats.org/spreadsheetml/2006/main">
  <c r="D115" i="3"/>
  <c r="D119" l="1"/>
  <c r="D53"/>
  <c r="D14" i="2" l="1"/>
  <c r="D110" i="3"/>
  <c r="D107"/>
  <c r="D97" l="1"/>
</calcChain>
</file>

<file path=xl/sharedStrings.xml><?xml version="1.0" encoding="utf-8"?>
<sst xmlns="http://schemas.openxmlformats.org/spreadsheetml/2006/main" count="401" uniqueCount="192">
  <si>
    <t>-</t>
  </si>
  <si>
    <t>Коди та назви відповідних класифікаторів предмета закупівлі</t>
  </si>
  <si>
    <t>Конкретна назва предмета закупівлі</t>
  </si>
  <si>
    <t>Протягом року</t>
  </si>
  <si>
    <t>Розмір бюджетного призначення за кошторисом або очікувана вартість предмета закупівлі</t>
  </si>
  <si>
    <t xml:space="preserve"> Процедура закупівлі</t>
  </si>
  <si>
    <t>Коди згідно з КЕКВ</t>
  </si>
  <si>
    <t>Орієнтований початок проведення закупівлі</t>
  </si>
  <si>
    <t>Примітки</t>
  </si>
  <si>
    <t>ДК 021:2015"Єдиний закупівельний словник"- 30190000-7 Офісне устаткування та приладдя різне</t>
  </si>
  <si>
    <t>Фарба</t>
  </si>
  <si>
    <t>Вапно</t>
  </si>
  <si>
    <t>Цемент</t>
  </si>
  <si>
    <t>Замок врізний</t>
  </si>
  <si>
    <t>ДК 021:2015"Єдиний закупівельний словник"- 09130000-9 Нафта і дистиляти</t>
  </si>
  <si>
    <t>Звіт про укладання договорів</t>
  </si>
  <si>
    <t>Вітальні листівки</t>
  </si>
  <si>
    <t>Марки</t>
  </si>
  <si>
    <t>ДК 021:2015"Єдиний закупівельний словник"- 22410000-7 Марки</t>
  </si>
  <si>
    <t>Електричні лампи</t>
  </si>
  <si>
    <t>ДК 021:2015"Єдиний закупівельний словник"- 31510000-4 Електричні лампи розжарення</t>
  </si>
  <si>
    <t>ДК 021:2015"Єдиний закупівельний словник"- 44810000-1 Фарби</t>
  </si>
  <si>
    <t>ДК 021:2015"Єдиний закупівельний словник"- 44110000-4 Конструкційні матеріали</t>
  </si>
  <si>
    <t>ДК 021:2015"Єдиний закупівельний словник"- 44920000-5 Вапняк, гіпс і крейда</t>
  </si>
  <si>
    <t>ДК 021:2015"Єдиний закупівельний словник"- 44520000-1 Замки, ключі та петлі</t>
  </si>
  <si>
    <t>ДК 021:2015"Єдиний закупівельний словник"- 22320000-9 Вітальні листівки</t>
  </si>
  <si>
    <t>ДК 021:2015"Єдиний закупівельний словник"- 72210000-0 Послуги з розробки пакетів програмного забезпечення</t>
  </si>
  <si>
    <t>ДК 021:2015"Єдиний закупівельний словник"- 39710000-2 Електричні побутові прилади</t>
  </si>
  <si>
    <t>Квіткова продукція</t>
  </si>
  <si>
    <t>ДК 021:2015"Єдиний закупівельний словник"- 03120000-8 Продукція рослинництва, у тому числі тепличного</t>
  </si>
  <si>
    <t>ДК 021:2015"Єдиний закупівельний словник"- 44420000-0 Будівельні товари</t>
  </si>
  <si>
    <t>Мастильна олива</t>
  </si>
  <si>
    <t>ДК 021:2015"Єдиний закупівельний словник"- 09210000-4 Мастильні засоби</t>
  </si>
  <si>
    <t>Бокси для паперу</t>
  </si>
  <si>
    <t>ДК 021:2015"Єдиний закупівельний словник"- 19520000-7 Пластмасові вироби</t>
  </si>
  <si>
    <t>Пакети для сміття</t>
  </si>
  <si>
    <t>ДК 021:2015"Єдиний закупівельний словник"-19640000-4 Поліетиленові мішки та пакети для сміття</t>
  </si>
  <si>
    <t>Періодичні видання</t>
  </si>
  <si>
    <t>ДК 021:2015"Єдиний закупівельний словник"- 22210000-5 Газети</t>
  </si>
  <si>
    <t>ДК 021:2015"Єдиний закупівельний словник"- 22850000-3 Швидкозшивачі та супутнє приладдя</t>
  </si>
  <si>
    <t>Швидкозшивачі, папки  з файлами</t>
  </si>
  <si>
    <t>Клей</t>
  </si>
  <si>
    <t>ДК 021:2015"Єдиний закупівельний словник"- 24910000-6 Клеї</t>
  </si>
  <si>
    <t>Ножиці</t>
  </si>
  <si>
    <t>ДК 021:2015"Єдиний закупівельний словник"- 39240000-6 Різальні інструменти</t>
  </si>
  <si>
    <t>Скотч</t>
  </si>
  <si>
    <t>Ганчірки</t>
  </si>
  <si>
    <t>ДК 021:2015"Єдиний закупівельний словник"-39520000-3 Готові текстильні вироби</t>
  </si>
  <si>
    <t>Освіжувач повітря</t>
  </si>
  <si>
    <t>ДК 021:2015"Єдиний закупівельний словник"-33760000-5 Туалетний папір, носові хустинки, рушники для рук і серветки</t>
  </si>
  <si>
    <t>ДК 021:2015"Єдиний закупівельний словник"-39810000-3 Ароматизатори та воски</t>
  </si>
  <si>
    <t>ДК 021:2015"Єдиний закупівельний словник"-39830000-9 Продукція для чищення</t>
  </si>
  <si>
    <t>Мило</t>
  </si>
  <si>
    <t>ДК 021:2015"Єдиний закупівельний словник"-33710000-0 Парфуми, засоби гігієни та презервативи</t>
  </si>
  <si>
    <t>ДК 021:2015"Єдиний закупівельний словник"-34920000-2 Дорожнє обладнання</t>
  </si>
  <si>
    <t>Дорожні знаки</t>
  </si>
  <si>
    <t>ДК 021:2015"Єдиний закупівельний словник"-34990000-3 Регулювальне, запобіжне, сигнальне та освітлювальне обладнання</t>
  </si>
  <si>
    <t>ДК 021:2015"Єдиний закупівельний словник"-30230000-0 Комп’ютерне обладнання</t>
  </si>
  <si>
    <t>ДК 021:2015"Єдиний закупівельний словник"-30210000-4 Машини для обробки даних (апаратна частина)</t>
  </si>
  <si>
    <t>Всього</t>
  </si>
  <si>
    <t>Без застосування електронної системи закупівель</t>
  </si>
  <si>
    <t>Коростишівська міська рада, 04053660</t>
  </si>
  <si>
    <t>(підпис)</t>
  </si>
  <si>
    <t>(ініціали та прізвище)</t>
  </si>
  <si>
    <t>Запчастини</t>
  </si>
  <si>
    <t>ДК 021:2015"Єдиний закупівельний словник"- 34320000-6 Механічні запасні частини, крім двигунів і частин двигунів</t>
  </si>
  <si>
    <t>Блокноти</t>
  </si>
  <si>
    <t>ДК 021:2015"Єдиний закупівельний словник"- 22810000-1 Паперові чи картонні реєстраційні журнали</t>
  </si>
  <si>
    <t>Калькулятори</t>
  </si>
  <si>
    <t>ДК 021:2015"Єдиний закупівельний словник"- 30140000-2 Лічильна та обчислювальна техніка</t>
  </si>
  <si>
    <t>ДК 021:2015"Єдиний закупівельний словник"- 71310000-4 Консультаційні послуги у галузях інженерії та будівництва</t>
  </si>
  <si>
    <t>Грошова-експертна оцінка</t>
  </si>
  <si>
    <t>ДК 021:2015"Єдиний закупівельний словник"-45230000-8 Будівництво трубопроводів, ліній зв’язку та електропередач, шосе, доріг, аеродромів і залізничних доріг; вирівнювання поверхонь</t>
  </si>
  <si>
    <t>Водопостачання та водовідведення</t>
  </si>
  <si>
    <t>ДК 021:2015"Єдиний закупівельний словник"- 65110000-7 Розподіл води</t>
  </si>
  <si>
    <t xml:space="preserve">ДК 021:2015"Єдиний закупівельний словник"- 09310000-5 Електрична енергія
</t>
  </si>
  <si>
    <t>Розподіл газу</t>
  </si>
  <si>
    <t>ДК 021:2015"Єдиний закупівельний словник"- 65210000-8 Розподіл газу</t>
  </si>
  <si>
    <t>ДК 021:2015"Єдиний закупівельний словник"- 09120000-6 Газове паливо</t>
  </si>
  <si>
    <t>Офісне устаткування та приладдя різне (папір; скріпки;скоби,файли,ручки,гумки,конверти,штампи,олівці і т.д.)</t>
  </si>
  <si>
    <t>Туалетний папір, носові хустинки, рушники для рук і серветки</t>
  </si>
  <si>
    <t>Продукція для чищення (дезинфекційні засоби,протипилові засоби,рідина для миття посуду)</t>
  </si>
  <si>
    <t>Комп’ютерне обладнання(картридж, клавіатура, мишка, монітор,принтер)</t>
  </si>
  <si>
    <t>Машини для обробки даних (апаратна частина) ноутбук, комп"ютер</t>
  </si>
  <si>
    <t>ДК 021:2015"Єдиний закупівельний словник"- 64210000-1 Послуги телефонного зв’язку та передачі даних</t>
  </si>
  <si>
    <t>Послуги телефонного зв’язку та передачі даних</t>
  </si>
  <si>
    <t>ДК 021:2015"Єдиний закупівельний словник"- 72410000-7 Послуги провайдерів</t>
  </si>
  <si>
    <t>Послуги провайдерів</t>
  </si>
  <si>
    <t>Послуги користування інформаційною системою</t>
  </si>
  <si>
    <t>ДК 021:2015"Єдиний закупівельний словник"- 92210000-6 Послуги радіомовлення</t>
  </si>
  <si>
    <t>Послуги радіомовлення</t>
  </si>
  <si>
    <t>ДК 021:2015"Єдиний закупівельний словник"- 79820000-8 Послуги, пов’язані з друком</t>
  </si>
  <si>
    <t>Друк інформації в газеті</t>
  </si>
  <si>
    <t>ДК 021:2015"Єдиний закупівельний словник"- 66510000-8 Страхові послуги</t>
  </si>
  <si>
    <t>Страхування авто</t>
  </si>
  <si>
    <t>ДК 021:2015"Єдиний закупівельний словник"- 50310000-1 Технічне обслуговування і ремонт офісної техніки</t>
  </si>
  <si>
    <t>Технічне обслуговування і ремонт офісної техніки</t>
  </si>
  <si>
    <t>ДК 021:2015"Єдиний закупівельний словник"- 50230000-6 Послуги з ремонту, технічного обслуговування дорожньої інфраструктури і пов’язаного обладнання та супутні послуги</t>
  </si>
  <si>
    <t>ДК 021:2015"Єдиний закупівельний словник"- 50320000-4 Послуги з ремонту і технічного обслуговування персональних комп’ютерів</t>
  </si>
  <si>
    <t>Послуги з ремонту і технічного обслуговування персональних комп’ютерів</t>
  </si>
  <si>
    <t>ДК 021:2015"Єдиний закупівельний словник"- 77340000-5 Підрізання дерев і живих огорож</t>
  </si>
  <si>
    <t>ДК 021:2015"Єдиний закупівельний словник"- 90620000-9 Послуги з прибирання снігу</t>
  </si>
  <si>
    <t>Послуги з прибирання снігу</t>
  </si>
  <si>
    <t>ДК 021:2015"Єдиний закупівельний словник"- 98370000-7 Поховальні та супутні послуги</t>
  </si>
  <si>
    <t>Захоронення безрідних</t>
  </si>
  <si>
    <t>ДК 021:2015"Єдиний закупівельний словник"- 92510000-9 Послуги бібліотек і архівів</t>
  </si>
  <si>
    <t>Послуги архівів</t>
  </si>
  <si>
    <t>ДК 021:2015"Єдиний закупівельний словник"- 77610000-9 Послуги з відлову тварин</t>
  </si>
  <si>
    <t>ДК 021:2015"Єдиний закупівельний словник"- 90510000-5 Утилізація сміття та поводження зі сміттям</t>
  </si>
  <si>
    <t>Ліквідація стихійних сміттєзвалищ</t>
  </si>
  <si>
    <t>Предмет закупівлі</t>
  </si>
  <si>
    <t>Код КЕКВ (для бюджетних коштів)</t>
  </si>
  <si>
    <t>Додаток №1</t>
  </si>
  <si>
    <t xml:space="preserve">ДК 021:2015"Єдиний закупівельний словник"- 45220000-5 Інженерні та будівельні роботи
</t>
  </si>
  <si>
    <t>ДК 021:2015"Єдиний закупівельний словник"-16160000-4 Садова техніка різна</t>
  </si>
  <si>
    <t>Садова техніка</t>
  </si>
  <si>
    <t>О.В.Пастушкевич</t>
  </si>
  <si>
    <t>Офісні меблі</t>
  </si>
  <si>
    <t>ДК 021:2015"Єдиний закупівельний словник"- 39130000-2 Офісні меблі</t>
  </si>
  <si>
    <t>Судові витрати</t>
  </si>
  <si>
    <t xml:space="preserve">ДК 021:2015"Єдиний закупівельний словник"- 75230000-7 Послуги у сфері юстиції
</t>
  </si>
  <si>
    <t>Вересень</t>
  </si>
  <si>
    <t xml:space="preserve">Секретар тендеру комітету </t>
  </si>
  <si>
    <t>О.В. Пастушкевич</t>
  </si>
  <si>
    <t>Лампи енергозберігаючі</t>
  </si>
  <si>
    <t xml:space="preserve">ДК 021:2015"Єдиний закупівельний словник"-31530000-0 Частини до світильників та освітлювального обладнання
</t>
  </si>
  <si>
    <t>Подарунки та нагороди</t>
  </si>
  <si>
    <t xml:space="preserve">ДК 021:2015"Єдиний закупівельний словник"-18530000-3 Подарунки та нагороди
</t>
  </si>
  <si>
    <t>Розроблення технічної документації з нормативної грошової оцінки земель м.Коростишева, сіл Теснівки та Бобрика</t>
  </si>
  <si>
    <t>ДК 021:2015"Єдиний закупівельний словник"-70330000-3 Послуги з управління нерухомістю, надавані на платній основі чи на договірних засадах</t>
  </si>
  <si>
    <t>Тверде паливо</t>
  </si>
  <si>
    <t xml:space="preserve">ДК 021:2015"Єдиний закупівельний словник"-09110000-3 Тверде паливо
</t>
  </si>
  <si>
    <t>Ремонт автомобіля</t>
  </si>
  <si>
    <t>ДК 021:2015"Єдиний закупівельний словник"- 50110000-9 Послуги з ремонту і технічного обслуговування мототранспортних засобів і супутнього обладнання</t>
  </si>
  <si>
    <t>ДК 021:2015"Єдиний закупівельний словник"- 90610000-6 Послуги з прибирання та підмітання вулиць</t>
  </si>
  <si>
    <t>Прибирання та посипка вулиць піскосумішшю</t>
  </si>
  <si>
    <t xml:space="preserve">ДК 021:2015"Єдиний закупівельний словник"- 50230000-6 Послуги з ремонту, технічного обслуговування дорожньої інфраструктури і пов’язаного обладнання та супутні послуги
</t>
  </si>
  <si>
    <t>М.Ю.Лукомський</t>
  </si>
  <si>
    <t>В.о. голови тендерного комітету</t>
  </si>
  <si>
    <t>на 2018 рік</t>
  </si>
  <si>
    <t xml:space="preserve"> Електричні побутові прилади (пилосос)</t>
  </si>
  <si>
    <t>Поточний ремонт даху Коростишівської міської ради</t>
  </si>
  <si>
    <t xml:space="preserve">ДК 021:2015"Єдиний закупівельний словник"- 45260000-7 Покрівельні роботи та інші спеціалізовані будівельні роботи
</t>
  </si>
  <si>
    <t>Технічне обслуговування обладнання</t>
  </si>
  <si>
    <t>Поточний ремонт приміщення Коростишівської міської ради</t>
  </si>
  <si>
    <t xml:space="preserve">ДК 021:2015"Єдиний закупівельний словник"- 45430000-0 Покривання підлоги та стін
</t>
  </si>
  <si>
    <t>Контейнери для сміття, урни</t>
  </si>
  <si>
    <t>Щебінь, пісок</t>
  </si>
  <si>
    <t>Поточний ремонт по заміні огорожі кладовищ</t>
  </si>
  <si>
    <t>Грейдерування доріг</t>
  </si>
  <si>
    <t xml:space="preserve">ДК 021:2015"Єдиний закупівельний словник"- 45230000-8 Будівництво трубопроводів, ліній зв’язку та електропередач, шосе, доріг, аеродромів і залізничних доріг; вирівнювання поверхонь
</t>
  </si>
  <si>
    <t>Поточний ремонт та облаштування дитячих майданчиків</t>
  </si>
  <si>
    <t>Послуги з розмітки доріг</t>
  </si>
  <si>
    <t xml:space="preserve">ДК 021:2015"Єдиний закупівельний словник"-45220000-5 Інженерні та будівельні роботи
</t>
  </si>
  <si>
    <t>Облаштування майданчиків під ТПВ</t>
  </si>
  <si>
    <t>Проведення геолого-економічної оцінка запасів  підземних вод по Харитонівській ділянці Коростишівського родовища</t>
  </si>
  <si>
    <t xml:space="preserve">ДК 021:2015"Єдиний закупівельний словник"-71350000-6 Науково-технічні послуги в галузі інженерії
</t>
  </si>
  <si>
    <t>Гідроочищення каналізаційних мереж по пров.Чехова</t>
  </si>
  <si>
    <t xml:space="preserve">ДК 021:2015"Єдиний закупівельний словник"-90470000-2 Послуги з чищення каналізаційних колекторів </t>
  </si>
  <si>
    <t>Лютий</t>
  </si>
  <si>
    <t>Січень</t>
  </si>
  <si>
    <t xml:space="preserve">Річний план закупівель, що здійснюються без проведення процедур закупівель </t>
  </si>
  <si>
    <t>Двері міжкімнатні</t>
  </si>
  <si>
    <t>ДК 021:2015"Єдиний закупівельний словник"- 44220000-8 Столярні вироби</t>
  </si>
  <si>
    <t>Знаки примусового зниження швидкості</t>
  </si>
  <si>
    <t>Поточний ремонт вул. 8-го Березня м.Коростишева</t>
  </si>
  <si>
    <t>Поточний ремонт вулиці М.Небаби м.Коростишева</t>
  </si>
  <si>
    <t>Поточний ремонт вулиці Соборної Площі м.Коростишева</t>
  </si>
  <si>
    <t>Поточний ремонт пров. Шевченка м.Коростишева</t>
  </si>
  <si>
    <t>Поточний ремонт вулиці Бондарівська  м.Коростишева</t>
  </si>
  <si>
    <t>Поточний ремонт вулиці Будьонного м.Коростишева</t>
  </si>
  <si>
    <t>Поточний ремонт вулиці Різдвяна м.Коростишева</t>
  </si>
  <si>
    <t>Поточний ремонт вулиці В.Винниченка м.Коростишева</t>
  </si>
  <si>
    <t>Поточний ремонт вулиці Східна м.Коростишева</t>
  </si>
  <si>
    <t>Поточний ремонт вулиці Київська (другорядна) м.Коростишева</t>
  </si>
  <si>
    <t>Поточний ремонт вулиці Семінарська м.Коростишева</t>
  </si>
  <si>
    <t>Поточний ремонт вулиці Гелевея м.Коростишева</t>
  </si>
  <si>
    <t>Поточний ремонт вул. Героїв Небесної Сотні м.Коростишева</t>
  </si>
  <si>
    <t xml:space="preserve">ДК 021:2015"Єдиний закупівельний словник"-71410000-5 Послуги у сфері містобудування </t>
  </si>
  <si>
    <t>Детальний план території земельної ділянки на захід від вул.Гвардійська в м.Коростишеві орієнтованою площею 8,0га під індивідуальну житлову забудову садибного типу</t>
  </si>
  <si>
    <t xml:space="preserve">ДК 021:2015"Єдиний закупівельний словник"- 14210000-6 Гравій, пісок, щебінь і наповнювачі
</t>
  </si>
  <si>
    <t>Бензин А-92, А-95</t>
  </si>
  <si>
    <t>ДК 021:2015"Єдиний закупівельний словник"50530000-9 Послуги з ремонту і технічного обслуговування техніки</t>
  </si>
  <si>
    <t>Ремонт та технічне обслуговування світлофорів</t>
  </si>
  <si>
    <t>Зрізання та коронування дерев</t>
  </si>
  <si>
    <t>Відлов та стерилізація тварин</t>
  </si>
  <si>
    <t>липень</t>
  </si>
  <si>
    <t>квітень</t>
  </si>
  <si>
    <t>Постачання електроенергії</t>
  </si>
  <si>
    <t>Постачання природнього газу</t>
  </si>
  <si>
    <t>Затверджений рішенням тендерного комітету  від  24.01.2018р.  №1</t>
  </si>
  <si>
    <t xml:space="preserve">РІЧНИЙ  ПЛАН  ЗАКУПІВЕЛЬ 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</si>
</sst>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u/>
      <sz val="10"/>
      <color indexed="8"/>
      <name val="Times New Roman"/>
      <family val="1"/>
      <charset val="204"/>
    </font>
    <font>
      <u/>
      <sz val="11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indexed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2" fillId="0" borderId="0">
      <alignment vertical="top"/>
    </xf>
  </cellStyleXfs>
  <cellXfs count="87">
    <xf numFmtId="0" fontId="0" fillId="0" borderId="0" xfId="0"/>
    <xf numFmtId="0" fontId="3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left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wrapText="1"/>
    </xf>
    <xf numFmtId="0" fontId="5" fillId="0" borderId="1" xfId="0" applyFont="1" applyBorder="1" applyAlignment="1">
      <alignment horizontal="center" wrapText="1"/>
    </xf>
    <xf numFmtId="0" fontId="5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0" fontId="3" fillId="0" borderId="2" xfId="0" applyFont="1" applyBorder="1" applyAlignment="1">
      <alignment wrapText="1"/>
    </xf>
    <xf numFmtId="0" fontId="3" fillId="0" borderId="0" xfId="0" applyFont="1" applyBorder="1" applyAlignment="1">
      <alignment wrapText="1"/>
    </xf>
    <xf numFmtId="0" fontId="3" fillId="0" borderId="0" xfId="0" applyFont="1" applyBorder="1" applyAlignment="1">
      <alignment horizontal="center" wrapText="1"/>
    </xf>
    <xf numFmtId="0" fontId="3" fillId="0" borderId="0" xfId="0" applyFont="1" applyBorder="1" applyAlignment="1">
      <alignment horizontal="left" wrapText="1"/>
    </xf>
    <xf numFmtId="0" fontId="2" fillId="0" borderId="0" xfId="0" applyFont="1" applyBorder="1" applyAlignment="1">
      <alignment vertical="top" wrapText="1"/>
    </xf>
    <xf numFmtId="0" fontId="1" fillId="0" borderId="0" xfId="0" applyFont="1" applyBorder="1" applyAlignment="1">
      <alignment horizontal="center" vertical="top" wrapText="1"/>
    </xf>
    <xf numFmtId="0" fontId="7" fillId="0" borderId="0" xfId="0" applyFont="1" applyBorder="1" applyAlignment="1">
      <alignment vertical="top" wrapText="1"/>
    </xf>
    <xf numFmtId="0" fontId="8" fillId="0" borderId="0" xfId="0" applyFont="1" applyBorder="1" applyAlignment="1">
      <alignment vertical="top" wrapText="1"/>
    </xf>
    <xf numFmtId="0" fontId="3" fillId="0" borderId="0" xfId="0" applyFont="1" applyBorder="1" applyAlignment="1">
      <alignment horizontal="center" vertical="top" wrapText="1"/>
    </xf>
    <xf numFmtId="0" fontId="8" fillId="0" borderId="0" xfId="0" applyFont="1" applyBorder="1"/>
    <xf numFmtId="0" fontId="3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/>
    <xf numFmtId="0" fontId="5" fillId="0" borderId="0" xfId="0" applyFont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0" fontId="3" fillId="2" borderId="0" xfId="0" applyFont="1" applyFill="1" applyAlignment="1">
      <alignment horizontal="left" wrapText="1"/>
    </xf>
    <xf numFmtId="0" fontId="3" fillId="2" borderId="0" xfId="0" applyFont="1" applyFill="1" applyAlignment="1">
      <alignment horizont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wrapText="1"/>
    </xf>
    <xf numFmtId="0" fontId="1" fillId="2" borderId="0" xfId="0" applyFont="1" applyFill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0" fontId="3" fillId="2" borderId="1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left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wrapText="1"/>
    </xf>
    <xf numFmtId="0" fontId="5" fillId="2" borderId="1" xfId="0" applyFont="1" applyFill="1" applyBorder="1" applyAlignment="1">
      <alignment horizontal="left" wrapText="1"/>
    </xf>
    <xf numFmtId="0" fontId="5" fillId="2" borderId="1" xfId="0" applyFont="1" applyFill="1" applyBorder="1" applyAlignment="1">
      <alignment horizontal="center" wrapText="1"/>
    </xf>
    <xf numFmtId="0" fontId="5" fillId="2" borderId="0" xfId="0" applyFont="1" applyFill="1" applyAlignment="1">
      <alignment wrapText="1"/>
    </xf>
    <xf numFmtId="0" fontId="3" fillId="2" borderId="1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left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justify" vertical="top" wrapText="1"/>
    </xf>
    <xf numFmtId="0" fontId="1" fillId="2" borderId="0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vertical="top" wrapText="1"/>
    </xf>
    <xf numFmtId="0" fontId="3" fillId="2" borderId="0" xfId="0" applyFont="1" applyFill="1" applyBorder="1" applyAlignment="1">
      <alignment horizontal="center" vertical="top" wrapText="1"/>
    </xf>
    <xf numFmtId="0" fontId="7" fillId="2" borderId="0" xfId="0" applyFont="1" applyFill="1" applyBorder="1" applyAlignment="1">
      <alignment vertical="top" wrapText="1"/>
    </xf>
    <xf numFmtId="0" fontId="3" fillId="2" borderId="2" xfId="0" applyFont="1" applyFill="1" applyBorder="1" applyAlignment="1">
      <alignment wrapText="1"/>
    </xf>
    <xf numFmtId="0" fontId="8" fillId="2" borderId="0" xfId="0" applyFont="1" applyFill="1" applyBorder="1"/>
    <xf numFmtId="0" fontId="3" fillId="2" borderId="0" xfId="0" applyFont="1" applyFill="1" applyBorder="1" applyAlignment="1">
      <alignment horizontal="left" wrapText="1"/>
    </xf>
    <xf numFmtId="0" fontId="3" fillId="2" borderId="0" xfId="0" applyFont="1" applyFill="1" applyBorder="1" applyAlignment="1">
      <alignment horizontal="center" wrapText="1"/>
    </xf>
    <xf numFmtId="0" fontId="11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5" fillId="2" borderId="0" xfId="0" applyFont="1" applyFill="1" applyBorder="1" applyAlignment="1">
      <alignment vertical="top" wrapText="1"/>
    </xf>
    <xf numFmtId="0" fontId="3" fillId="2" borderId="0" xfId="0" applyFont="1" applyFill="1" applyBorder="1"/>
    <xf numFmtId="0" fontId="3" fillId="2" borderId="0" xfId="0" applyFont="1" applyFill="1" applyBorder="1" applyAlignment="1">
      <alignment vertical="top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vertical="top" wrapText="1"/>
    </xf>
    <xf numFmtId="0" fontId="1" fillId="2" borderId="0" xfId="0" applyFont="1" applyFill="1" applyAlignment="1">
      <alignment horizontal="center" wrapText="1"/>
    </xf>
    <xf numFmtId="0" fontId="3" fillId="2" borderId="0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9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3" fillId="2" borderId="0" xfId="0" applyFont="1" applyFill="1" applyBorder="1" applyAlignment="1">
      <alignment vertical="top" wrapText="1"/>
    </xf>
    <xf numFmtId="0" fontId="9" fillId="2" borderId="0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wrapText="1"/>
    </xf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3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 wrapText="1"/>
    </xf>
  </cellXfs>
  <cellStyles count="2">
    <cellStyle name="Звичайний_Додаток _ 3 зм_ни 4575" xfId="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4:G25"/>
  <sheetViews>
    <sheetView tabSelected="1" view="pageBreakPreview" zoomScaleNormal="100" workbookViewId="0">
      <selection activeCell="C9" sqref="C9"/>
    </sheetView>
  </sheetViews>
  <sheetFormatPr defaultRowHeight="12.75"/>
  <cols>
    <col min="1" max="1" width="23.5703125" style="3" customWidth="1"/>
    <col min="2" max="2" width="29.28515625" style="1" customWidth="1"/>
    <col min="3" max="3" width="9.140625" style="1"/>
    <col min="4" max="4" width="12.140625" style="19" customWidth="1"/>
    <col min="5" max="5" width="15.140625" style="19" customWidth="1"/>
    <col min="6" max="6" width="11.42578125" style="19" customWidth="1"/>
    <col min="7" max="7" width="10.42578125" style="19" customWidth="1"/>
    <col min="8" max="16384" width="9.140625" style="2"/>
  </cols>
  <sheetData>
    <row r="4" spans="1:7" ht="15.75">
      <c r="A4" s="72"/>
      <c r="B4" s="72"/>
      <c r="C4" s="72"/>
      <c r="D4" s="72"/>
      <c r="E4" s="72"/>
      <c r="F4" s="72"/>
      <c r="G4" s="72"/>
    </row>
    <row r="5" spans="1:7" ht="15.75">
      <c r="A5" s="73" t="s">
        <v>191</v>
      </c>
      <c r="B5" s="74"/>
      <c r="C5" s="74"/>
      <c r="D5" s="74"/>
      <c r="E5" s="74"/>
      <c r="F5" s="74"/>
      <c r="G5" s="74"/>
    </row>
    <row r="6" spans="1:7" ht="15.75">
      <c r="A6" s="72" t="s">
        <v>139</v>
      </c>
      <c r="B6" s="72"/>
      <c r="C6" s="72"/>
      <c r="D6" s="72"/>
      <c r="E6" s="72"/>
      <c r="F6" s="72"/>
      <c r="G6" s="72"/>
    </row>
    <row r="7" spans="1:7" ht="15.75">
      <c r="A7" s="8"/>
      <c r="B7" s="8"/>
      <c r="C7" s="8"/>
      <c r="D7" s="21"/>
      <c r="E7" s="21"/>
      <c r="F7" s="21"/>
      <c r="G7" s="21"/>
    </row>
    <row r="8" spans="1:7" ht="15.75">
      <c r="A8" s="72" t="s">
        <v>61</v>
      </c>
      <c r="B8" s="72"/>
      <c r="C8" s="72"/>
      <c r="D8" s="72"/>
      <c r="E8" s="72"/>
      <c r="F8" s="72"/>
      <c r="G8" s="72"/>
    </row>
    <row r="11" spans="1:7" s="24" customFormat="1" ht="114.75">
      <c r="A11" s="20" t="s">
        <v>2</v>
      </c>
      <c r="B11" s="20" t="s">
        <v>1</v>
      </c>
      <c r="C11" s="20" t="s">
        <v>6</v>
      </c>
      <c r="D11" s="20" t="s">
        <v>4</v>
      </c>
      <c r="E11" s="20" t="s">
        <v>5</v>
      </c>
      <c r="F11" s="20" t="s">
        <v>7</v>
      </c>
      <c r="G11" s="20" t="s">
        <v>8</v>
      </c>
    </row>
    <row r="12" spans="1:7" s="1" customFormat="1">
      <c r="A12" s="62"/>
      <c r="B12" s="4"/>
      <c r="C12" s="63"/>
      <c r="D12" s="4"/>
      <c r="E12" s="4"/>
      <c r="F12" s="64"/>
      <c r="G12" s="4"/>
    </row>
    <row r="13" spans="1:7" s="1" customFormat="1">
      <c r="A13" s="62"/>
      <c r="B13" s="4"/>
      <c r="C13" s="63"/>
      <c r="D13" s="4"/>
      <c r="E13" s="4"/>
      <c r="F13" s="64"/>
      <c r="G13" s="4"/>
    </row>
    <row r="14" spans="1:7" s="7" customFormat="1" ht="17.25" customHeight="1">
      <c r="A14" s="5" t="s">
        <v>59</v>
      </c>
      <c r="B14" s="6" t="s">
        <v>0</v>
      </c>
      <c r="C14" s="6" t="s">
        <v>0</v>
      </c>
      <c r="D14" s="25">
        <f>D13</f>
        <v>0</v>
      </c>
      <c r="E14" s="20" t="s">
        <v>0</v>
      </c>
      <c r="F14" s="20" t="s">
        <v>0</v>
      </c>
      <c r="G14" s="20" t="s">
        <v>0</v>
      </c>
    </row>
    <row r="15" spans="1:7" ht="15.75">
      <c r="A15" s="13"/>
      <c r="B15" s="14"/>
      <c r="C15" s="14"/>
      <c r="D15" s="22"/>
      <c r="E15" s="22"/>
      <c r="F15" s="22"/>
      <c r="G15" s="22"/>
    </row>
    <row r="16" spans="1:7" ht="15.75">
      <c r="A16" s="23" t="s">
        <v>190</v>
      </c>
      <c r="B16" s="14"/>
      <c r="C16" s="14"/>
      <c r="D16" s="22"/>
      <c r="E16" s="22"/>
      <c r="F16" s="22"/>
      <c r="G16" s="22"/>
    </row>
    <row r="17" spans="1:7" ht="15.75">
      <c r="A17" s="13"/>
      <c r="B17" s="14"/>
      <c r="C17" s="14"/>
      <c r="D17" s="22"/>
      <c r="E17" s="22"/>
      <c r="F17" s="22"/>
      <c r="G17" s="22"/>
    </row>
    <row r="18" spans="1:7" s="29" customFormat="1" ht="25.5">
      <c r="A18" s="67" t="s">
        <v>138</v>
      </c>
      <c r="B18" s="55"/>
      <c r="C18" s="54"/>
      <c r="D18" s="68"/>
      <c r="E18" s="68"/>
      <c r="F18" s="80" t="s">
        <v>137</v>
      </c>
      <c r="G18" s="80"/>
    </row>
    <row r="19" spans="1:7" ht="15.75">
      <c r="A19" s="16"/>
      <c r="B19" s="17" t="s">
        <v>62</v>
      </c>
      <c r="C19" s="14"/>
      <c r="D19" s="22"/>
      <c r="E19" s="22"/>
      <c r="F19" s="77" t="s">
        <v>63</v>
      </c>
      <c r="G19" s="78"/>
    </row>
    <row r="20" spans="1:7" ht="15" hidden="1">
      <c r="A20" s="16"/>
      <c r="B20" s="10"/>
      <c r="C20" s="10"/>
      <c r="D20" s="22"/>
      <c r="E20" s="22"/>
      <c r="F20" s="22"/>
      <c r="G20" s="22"/>
    </row>
    <row r="21" spans="1:7" ht="15.75">
      <c r="A21" s="13"/>
      <c r="B21" s="15"/>
      <c r="C21" s="14"/>
      <c r="D21" s="22"/>
      <c r="E21" s="22"/>
      <c r="F21" s="22"/>
      <c r="G21" s="22"/>
    </row>
    <row r="22" spans="1:7" ht="15" customHeight="1">
      <c r="A22" s="79" t="s">
        <v>122</v>
      </c>
      <c r="B22" s="9"/>
      <c r="C22" s="10"/>
      <c r="D22" s="22"/>
      <c r="E22" s="22"/>
      <c r="F22" s="75" t="s">
        <v>116</v>
      </c>
      <c r="G22" s="76"/>
    </row>
    <row r="23" spans="1:7" ht="15.75">
      <c r="A23" s="79"/>
      <c r="B23" s="17" t="s">
        <v>62</v>
      </c>
      <c r="C23" s="14"/>
      <c r="D23" s="22"/>
      <c r="E23" s="22"/>
      <c r="F23" s="77" t="s">
        <v>63</v>
      </c>
      <c r="G23" s="78"/>
    </row>
    <row r="24" spans="1:7" ht="15">
      <c r="A24" s="18"/>
      <c r="B24" s="18"/>
      <c r="C24" s="18"/>
      <c r="D24" s="22"/>
      <c r="E24" s="22"/>
      <c r="F24" s="22"/>
      <c r="G24" s="22"/>
    </row>
    <row r="25" spans="1:7">
      <c r="A25" s="12"/>
      <c r="B25" s="11"/>
      <c r="C25" s="11"/>
      <c r="D25" s="22"/>
      <c r="E25" s="22"/>
      <c r="F25" s="22"/>
      <c r="G25" s="22"/>
    </row>
  </sheetData>
  <mergeCells count="9">
    <mergeCell ref="A4:G4"/>
    <mergeCell ref="A5:G5"/>
    <mergeCell ref="A8:G8"/>
    <mergeCell ref="F22:G22"/>
    <mergeCell ref="F23:G23"/>
    <mergeCell ref="A22:A23"/>
    <mergeCell ref="F18:G18"/>
    <mergeCell ref="F19:G19"/>
    <mergeCell ref="A6:G6"/>
  </mergeCells>
  <phoneticPr fontId="6" type="noConversion"/>
  <pageMargins left="0.51181102362204722" right="0.51181102362204722" top="0.35433070866141736" bottom="0.35433070866141736" header="0.31496062992125984" footer="0.31496062992125984"/>
  <pageSetup paperSize="9" scale="8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AE132"/>
  <sheetViews>
    <sheetView view="pageBreakPreview" topLeftCell="A114" zoomScaleNormal="100" workbookViewId="0">
      <selection activeCell="B125" sqref="B125"/>
    </sheetView>
  </sheetViews>
  <sheetFormatPr defaultRowHeight="12.75"/>
  <cols>
    <col min="1" max="1" width="21.85546875" style="26" customWidth="1"/>
    <col min="2" max="2" width="27.7109375" style="27" customWidth="1"/>
    <col min="3" max="3" width="9.140625" style="27"/>
    <col min="4" max="4" width="12.140625" style="28" customWidth="1"/>
    <col min="5" max="5" width="16.7109375" style="28" customWidth="1"/>
    <col min="6" max="6" width="10.42578125" style="28" customWidth="1"/>
    <col min="7" max="7" width="10.85546875" style="28" customWidth="1"/>
    <col min="8" max="16384" width="9.140625" style="29"/>
  </cols>
  <sheetData>
    <row r="2" spans="1:7" ht="25.5">
      <c r="F2" s="28" t="s">
        <v>112</v>
      </c>
    </row>
    <row r="4" spans="1:7" ht="15.75">
      <c r="A4" s="81"/>
      <c r="B4" s="81"/>
      <c r="C4" s="81"/>
      <c r="D4" s="81"/>
      <c r="E4" s="81"/>
      <c r="F4" s="81"/>
      <c r="G4" s="81"/>
    </row>
    <row r="5" spans="1:7" ht="15.75">
      <c r="A5" s="82" t="s">
        <v>161</v>
      </c>
      <c r="B5" s="83"/>
      <c r="C5" s="83"/>
      <c r="D5" s="83"/>
      <c r="E5" s="83"/>
      <c r="F5" s="83"/>
      <c r="G5" s="83"/>
    </row>
    <row r="6" spans="1:7" ht="15.75">
      <c r="A6" s="81" t="s">
        <v>139</v>
      </c>
      <c r="B6" s="81"/>
      <c r="C6" s="81"/>
      <c r="D6" s="81"/>
      <c r="E6" s="81"/>
      <c r="F6" s="81"/>
      <c r="G6" s="81"/>
    </row>
    <row r="7" spans="1:7" ht="15.75">
      <c r="A7" s="27"/>
      <c r="B7" s="70"/>
      <c r="C7" s="70"/>
      <c r="D7" s="30"/>
      <c r="E7" s="30"/>
      <c r="F7" s="30"/>
      <c r="G7" s="30"/>
    </row>
    <row r="8" spans="1:7" ht="15.75">
      <c r="A8" s="81" t="s">
        <v>61</v>
      </c>
      <c r="B8" s="81"/>
      <c r="C8" s="81"/>
      <c r="D8" s="81"/>
      <c r="E8" s="81"/>
      <c r="F8" s="81"/>
      <c r="G8" s="81"/>
    </row>
    <row r="11" spans="1:7" s="32" customFormat="1" ht="114.75">
      <c r="A11" s="31" t="s">
        <v>110</v>
      </c>
      <c r="B11" s="31" t="s">
        <v>1</v>
      </c>
      <c r="C11" s="31" t="s">
        <v>111</v>
      </c>
      <c r="D11" s="31" t="s">
        <v>4</v>
      </c>
      <c r="E11" s="31" t="s">
        <v>5</v>
      </c>
      <c r="F11" s="31" t="s">
        <v>7</v>
      </c>
      <c r="G11" s="31" t="s">
        <v>8</v>
      </c>
    </row>
    <row r="12" spans="1:7" s="28" customFormat="1" ht="72.75" customHeight="1">
      <c r="A12" s="33" t="s">
        <v>79</v>
      </c>
      <c r="B12" s="34" t="s">
        <v>9</v>
      </c>
      <c r="C12" s="34">
        <v>2210</v>
      </c>
      <c r="D12" s="34">
        <v>49900</v>
      </c>
      <c r="E12" s="34" t="s">
        <v>60</v>
      </c>
      <c r="F12" s="34" t="s">
        <v>3</v>
      </c>
      <c r="G12" s="34"/>
    </row>
    <row r="13" spans="1:7" s="35" customFormat="1" ht="38.25">
      <c r="A13" s="33" t="s">
        <v>17</v>
      </c>
      <c r="B13" s="34" t="s">
        <v>18</v>
      </c>
      <c r="C13" s="34">
        <v>2210</v>
      </c>
      <c r="D13" s="34">
        <v>15000</v>
      </c>
      <c r="E13" s="34" t="s">
        <v>60</v>
      </c>
      <c r="F13" s="34" t="s">
        <v>3</v>
      </c>
      <c r="G13" s="34"/>
    </row>
    <row r="14" spans="1:7" s="35" customFormat="1" ht="51">
      <c r="A14" s="33" t="s">
        <v>66</v>
      </c>
      <c r="B14" s="34" t="s">
        <v>67</v>
      </c>
      <c r="C14" s="34">
        <v>2210</v>
      </c>
      <c r="D14" s="34">
        <v>2000</v>
      </c>
      <c r="E14" s="34" t="s">
        <v>60</v>
      </c>
      <c r="F14" s="34" t="s">
        <v>3</v>
      </c>
      <c r="G14" s="34"/>
    </row>
    <row r="15" spans="1:7" s="35" customFormat="1" ht="51">
      <c r="A15" s="33" t="s">
        <v>40</v>
      </c>
      <c r="B15" s="34" t="s">
        <v>39</v>
      </c>
      <c r="C15" s="34">
        <v>2210</v>
      </c>
      <c r="D15" s="34">
        <v>2000</v>
      </c>
      <c r="E15" s="34" t="s">
        <v>60</v>
      </c>
      <c r="F15" s="34" t="s">
        <v>3</v>
      </c>
      <c r="G15" s="34"/>
    </row>
    <row r="16" spans="1:7" s="35" customFormat="1" ht="38.25">
      <c r="A16" s="33" t="s">
        <v>41</v>
      </c>
      <c r="B16" s="34" t="s">
        <v>42</v>
      </c>
      <c r="C16" s="34">
        <v>2210</v>
      </c>
      <c r="D16" s="34">
        <v>500</v>
      </c>
      <c r="E16" s="34" t="s">
        <v>60</v>
      </c>
      <c r="F16" s="34" t="s">
        <v>3</v>
      </c>
      <c r="G16" s="34"/>
    </row>
    <row r="17" spans="1:7" s="35" customFormat="1" ht="38.25">
      <c r="A17" s="33" t="s">
        <v>43</v>
      </c>
      <c r="B17" s="34" t="s">
        <v>44</v>
      </c>
      <c r="C17" s="34">
        <v>2210</v>
      </c>
      <c r="D17" s="34">
        <v>500</v>
      </c>
      <c r="E17" s="34" t="s">
        <v>60</v>
      </c>
      <c r="F17" s="34" t="s">
        <v>3</v>
      </c>
      <c r="G17" s="34"/>
    </row>
    <row r="18" spans="1:7" s="35" customFormat="1" ht="38.25">
      <c r="A18" s="33" t="s">
        <v>45</v>
      </c>
      <c r="B18" s="34" t="s">
        <v>30</v>
      </c>
      <c r="C18" s="34">
        <v>2210</v>
      </c>
      <c r="D18" s="34">
        <v>1000</v>
      </c>
      <c r="E18" s="34" t="s">
        <v>60</v>
      </c>
      <c r="F18" s="34" t="s">
        <v>3</v>
      </c>
      <c r="G18" s="34"/>
    </row>
    <row r="19" spans="1:7" ht="38.25">
      <c r="A19" s="36" t="s">
        <v>33</v>
      </c>
      <c r="B19" s="34" t="s">
        <v>34</v>
      </c>
      <c r="C19" s="34">
        <v>2210</v>
      </c>
      <c r="D19" s="34">
        <v>1000</v>
      </c>
      <c r="E19" s="34" t="s">
        <v>60</v>
      </c>
      <c r="F19" s="34" t="s">
        <v>3</v>
      </c>
      <c r="G19" s="34"/>
    </row>
    <row r="20" spans="1:7" ht="51">
      <c r="A20" s="36" t="s">
        <v>68</v>
      </c>
      <c r="B20" s="34" t="s">
        <v>69</v>
      </c>
      <c r="C20" s="34">
        <v>2210</v>
      </c>
      <c r="D20" s="34">
        <v>2000</v>
      </c>
      <c r="E20" s="34" t="s">
        <v>60</v>
      </c>
      <c r="F20" s="34" t="s">
        <v>3</v>
      </c>
      <c r="G20" s="34"/>
    </row>
    <row r="21" spans="1:7" ht="51">
      <c r="A21" s="36" t="s">
        <v>19</v>
      </c>
      <c r="B21" s="34" t="s">
        <v>20</v>
      </c>
      <c r="C21" s="34">
        <v>2210</v>
      </c>
      <c r="D21" s="34">
        <v>2000</v>
      </c>
      <c r="E21" s="34" t="s">
        <v>60</v>
      </c>
      <c r="F21" s="34" t="s">
        <v>3</v>
      </c>
      <c r="G21" s="34"/>
    </row>
    <row r="22" spans="1:7" ht="57" customHeight="1">
      <c r="A22" s="36" t="s">
        <v>147</v>
      </c>
      <c r="B22" s="34" t="s">
        <v>180</v>
      </c>
      <c r="C22" s="34">
        <v>2210</v>
      </c>
      <c r="D22" s="34">
        <v>49900</v>
      </c>
      <c r="E22" s="34" t="s">
        <v>60</v>
      </c>
      <c r="F22" s="34" t="s">
        <v>3</v>
      </c>
      <c r="G22" s="34"/>
    </row>
    <row r="23" spans="1:7" ht="38.25">
      <c r="A23" s="36" t="s">
        <v>10</v>
      </c>
      <c r="B23" s="34" t="s">
        <v>21</v>
      </c>
      <c r="C23" s="34">
        <v>2210</v>
      </c>
      <c r="D23" s="34">
        <v>20000</v>
      </c>
      <c r="E23" s="34" t="s">
        <v>60</v>
      </c>
      <c r="F23" s="34" t="s">
        <v>3</v>
      </c>
      <c r="G23" s="34"/>
    </row>
    <row r="24" spans="1:7" ht="38.25">
      <c r="A24" s="36" t="s">
        <v>11</v>
      </c>
      <c r="B24" s="34" t="s">
        <v>23</v>
      </c>
      <c r="C24" s="34">
        <v>2210</v>
      </c>
      <c r="D24" s="34">
        <v>20000</v>
      </c>
      <c r="E24" s="34" t="s">
        <v>60</v>
      </c>
      <c r="F24" s="34" t="s">
        <v>3</v>
      </c>
      <c r="G24" s="34"/>
    </row>
    <row r="25" spans="1:7" ht="51">
      <c r="A25" s="36" t="s">
        <v>12</v>
      </c>
      <c r="B25" s="34" t="s">
        <v>22</v>
      </c>
      <c r="C25" s="34">
        <v>2210</v>
      </c>
      <c r="D25" s="34">
        <v>20000</v>
      </c>
      <c r="E25" s="34" t="s">
        <v>60</v>
      </c>
      <c r="F25" s="34" t="s">
        <v>3</v>
      </c>
      <c r="G25" s="34"/>
    </row>
    <row r="26" spans="1:7" hidden="1">
      <c r="A26" s="36"/>
      <c r="B26" s="34"/>
      <c r="C26" s="34"/>
      <c r="D26" s="34"/>
      <c r="E26" s="34"/>
      <c r="F26" s="34"/>
      <c r="G26" s="34"/>
    </row>
    <row r="27" spans="1:7" hidden="1">
      <c r="A27" s="36"/>
      <c r="B27" s="34"/>
      <c r="C27" s="34"/>
      <c r="D27" s="34"/>
      <c r="E27" s="34"/>
      <c r="F27" s="34"/>
      <c r="G27" s="34"/>
    </row>
    <row r="28" spans="1:7" ht="38.25">
      <c r="A28" s="36" t="s">
        <v>13</v>
      </c>
      <c r="B28" s="34" t="s">
        <v>24</v>
      </c>
      <c r="C28" s="34">
        <v>2210</v>
      </c>
      <c r="D28" s="34">
        <v>1000</v>
      </c>
      <c r="E28" s="34" t="s">
        <v>60</v>
      </c>
      <c r="F28" s="34" t="s">
        <v>3</v>
      </c>
      <c r="G28" s="34"/>
    </row>
    <row r="29" spans="1:7" ht="38.25">
      <c r="A29" s="36" t="s">
        <v>117</v>
      </c>
      <c r="B29" s="34" t="s">
        <v>118</v>
      </c>
      <c r="C29" s="34">
        <v>2210</v>
      </c>
      <c r="D29" s="34">
        <v>130000</v>
      </c>
      <c r="E29" s="34" t="s">
        <v>15</v>
      </c>
      <c r="F29" s="34" t="s">
        <v>3</v>
      </c>
      <c r="G29" s="34"/>
    </row>
    <row r="30" spans="1:7" ht="38.25">
      <c r="A30" s="36" t="s">
        <v>16</v>
      </c>
      <c r="B30" s="34" t="s">
        <v>25</v>
      </c>
      <c r="C30" s="34">
        <v>2210</v>
      </c>
      <c r="D30" s="34">
        <v>10000</v>
      </c>
      <c r="E30" s="34" t="s">
        <v>60</v>
      </c>
      <c r="F30" s="34" t="s">
        <v>3</v>
      </c>
      <c r="G30" s="34"/>
    </row>
    <row r="31" spans="1:7" ht="51">
      <c r="A31" s="36" t="s">
        <v>140</v>
      </c>
      <c r="B31" s="34" t="s">
        <v>27</v>
      </c>
      <c r="C31" s="34">
        <v>2210</v>
      </c>
      <c r="D31" s="34">
        <v>5000</v>
      </c>
      <c r="E31" s="34" t="s">
        <v>60</v>
      </c>
      <c r="F31" s="34" t="s">
        <v>3</v>
      </c>
      <c r="G31" s="34"/>
    </row>
    <row r="32" spans="1:7" ht="63.75">
      <c r="A32" s="36" t="s">
        <v>28</v>
      </c>
      <c r="B32" s="34" t="s">
        <v>29</v>
      </c>
      <c r="C32" s="34">
        <v>2210</v>
      </c>
      <c r="D32" s="34">
        <v>49000</v>
      </c>
      <c r="E32" s="34" t="s">
        <v>60</v>
      </c>
      <c r="F32" s="34" t="s">
        <v>3</v>
      </c>
      <c r="G32" s="34"/>
    </row>
    <row r="33" spans="1:31" ht="38.25">
      <c r="A33" s="36" t="s">
        <v>31</v>
      </c>
      <c r="B33" s="34" t="s">
        <v>32</v>
      </c>
      <c r="C33" s="34">
        <v>2210</v>
      </c>
      <c r="D33" s="34">
        <v>5000</v>
      </c>
      <c r="E33" s="34" t="s">
        <v>60</v>
      </c>
      <c r="F33" s="34" t="s">
        <v>3</v>
      </c>
      <c r="G33" s="34"/>
    </row>
    <row r="34" spans="1:31" ht="63.75">
      <c r="A34" s="36" t="s">
        <v>64</v>
      </c>
      <c r="B34" s="34" t="s">
        <v>65</v>
      </c>
      <c r="C34" s="34">
        <v>2210</v>
      </c>
      <c r="D34" s="34">
        <v>20000</v>
      </c>
      <c r="E34" s="34" t="s">
        <v>60</v>
      </c>
      <c r="F34" s="34" t="s">
        <v>3</v>
      </c>
      <c r="G34" s="34"/>
    </row>
    <row r="35" spans="1:31" ht="45.75" customHeight="1">
      <c r="A35" s="36" t="s">
        <v>181</v>
      </c>
      <c r="B35" s="34" t="s">
        <v>14</v>
      </c>
      <c r="C35" s="34">
        <v>2210</v>
      </c>
      <c r="D35" s="34">
        <v>145000</v>
      </c>
      <c r="E35" s="34" t="s">
        <v>15</v>
      </c>
      <c r="F35" s="34" t="s">
        <v>3</v>
      </c>
      <c r="G35" s="34"/>
    </row>
    <row r="36" spans="1:31" ht="42.75" customHeight="1">
      <c r="A36" s="36" t="s">
        <v>162</v>
      </c>
      <c r="B36" s="34" t="s">
        <v>163</v>
      </c>
      <c r="C36" s="34">
        <v>2210</v>
      </c>
      <c r="D36" s="34">
        <v>12000</v>
      </c>
      <c r="E36" s="34" t="s">
        <v>60</v>
      </c>
      <c r="F36" s="34" t="s">
        <v>3</v>
      </c>
      <c r="G36" s="34"/>
    </row>
    <row r="37" spans="1:31" ht="38.25">
      <c r="A37" s="36" t="s">
        <v>37</v>
      </c>
      <c r="B37" s="34" t="s">
        <v>38</v>
      </c>
      <c r="C37" s="34">
        <v>2210</v>
      </c>
      <c r="D37" s="34">
        <v>15000</v>
      </c>
      <c r="E37" s="34" t="s">
        <v>60</v>
      </c>
      <c r="F37" s="34" t="s">
        <v>3</v>
      </c>
      <c r="G37" s="34"/>
    </row>
    <row r="38" spans="1:31" ht="51">
      <c r="A38" s="36" t="s">
        <v>35</v>
      </c>
      <c r="B38" s="34" t="s">
        <v>36</v>
      </c>
      <c r="C38" s="34">
        <v>2210</v>
      </c>
      <c r="D38" s="34">
        <v>1500</v>
      </c>
      <c r="E38" s="34" t="s">
        <v>60</v>
      </c>
      <c r="F38" s="34" t="s">
        <v>3</v>
      </c>
      <c r="G38" s="34"/>
    </row>
    <row r="39" spans="1:31" ht="51">
      <c r="A39" s="36" t="s">
        <v>46</v>
      </c>
      <c r="B39" s="34" t="s">
        <v>47</v>
      </c>
      <c r="C39" s="34">
        <v>2210</v>
      </c>
      <c r="D39" s="34">
        <v>500</v>
      </c>
      <c r="E39" s="34" t="s">
        <v>60</v>
      </c>
      <c r="F39" s="34" t="s">
        <v>3</v>
      </c>
      <c r="G39" s="34"/>
    </row>
    <row r="40" spans="1:31" ht="63.75">
      <c r="A40" s="36" t="s">
        <v>80</v>
      </c>
      <c r="B40" s="34" t="s">
        <v>49</v>
      </c>
      <c r="C40" s="34">
        <v>2210</v>
      </c>
      <c r="D40" s="34">
        <v>3000</v>
      </c>
      <c r="E40" s="34" t="s">
        <v>60</v>
      </c>
      <c r="F40" s="34" t="s">
        <v>3</v>
      </c>
      <c r="G40" s="34"/>
    </row>
    <row r="41" spans="1:31" ht="51">
      <c r="A41" s="36" t="s">
        <v>48</v>
      </c>
      <c r="B41" s="34" t="s">
        <v>50</v>
      </c>
      <c r="C41" s="34">
        <v>2210</v>
      </c>
      <c r="D41" s="34">
        <v>1000</v>
      </c>
      <c r="E41" s="34" t="s">
        <v>60</v>
      </c>
      <c r="F41" s="34" t="s">
        <v>3</v>
      </c>
      <c r="G41" s="34"/>
    </row>
    <row r="42" spans="1:31" ht="63.75">
      <c r="A42" s="36" t="s">
        <v>81</v>
      </c>
      <c r="B42" s="34" t="s">
        <v>51</v>
      </c>
      <c r="C42" s="34">
        <v>2210</v>
      </c>
      <c r="D42" s="34">
        <v>3000</v>
      </c>
      <c r="E42" s="34" t="s">
        <v>60</v>
      </c>
      <c r="F42" s="34" t="s">
        <v>3</v>
      </c>
      <c r="G42" s="34"/>
    </row>
    <row r="43" spans="1:31" ht="51">
      <c r="A43" s="36" t="s">
        <v>52</v>
      </c>
      <c r="B43" s="34" t="s">
        <v>53</v>
      </c>
      <c r="C43" s="34">
        <v>2210</v>
      </c>
      <c r="D43" s="34">
        <v>1000</v>
      </c>
      <c r="E43" s="34" t="s">
        <v>60</v>
      </c>
      <c r="F43" s="34" t="s">
        <v>3</v>
      </c>
      <c r="G43" s="34"/>
    </row>
    <row r="44" spans="1:31" ht="38.25">
      <c r="A44" s="36" t="s">
        <v>146</v>
      </c>
      <c r="B44" s="34" t="s">
        <v>54</v>
      </c>
      <c r="C44" s="37">
        <v>2210</v>
      </c>
      <c r="D44" s="34">
        <v>110000</v>
      </c>
      <c r="E44" s="34" t="s">
        <v>15</v>
      </c>
      <c r="F44" s="34" t="s">
        <v>3</v>
      </c>
      <c r="G44" s="34"/>
    </row>
    <row r="45" spans="1:31" ht="63.75">
      <c r="A45" s="36" t="s">
        <v>55</v>
      </c>
      <c r="B45" s="34" t="s">
        <v>56</v>
      </c>
      <c r="C45" s="37">
        <v>2210</v>
      </c>
      <c r="D45" s="34">
        <v>60000</v>
      </c>
      <c r="E45" s="38" t="s">
        <v>15</v>
      </c>
      <c r="F45" s="34" t="s">
        <v>3</v>
      </c>
      <c r="G45" s="34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</row>
    <row r="46" spans="1:31" ht="51">
      <c r="A46" s="36" t="s">
        <v>82</v>
      </c>
      <c r="B46" s="34" t="s">
        <v>57</v>
      </c>
      <c r="C46" s="37">
        <v>2210</v>
      </c>
      <c r="D46" s="34">
        <v>30000</v>
      </c>
      <c r="E46" s="34" t="s">
        <v>60</v>
      </c>
      <c r="F46" s="34" t="s">
        <v>3</v>
      </c>
      <c r="G46" s="41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</row>
    <row r="47" spans="1:31" s="45" customFormat="1" ht="54.75" customHeight="1">
      <c r="A47" s="36" t="s">
        <v>83</v>
      </c>
      <c r="B47" s="41" t="s">
        <v>58</v>
      </c>
      <c r="C47" s="37">
        <v>2210</v>
      </c>
      <c r="D47" s="34">
        <v>99000</v>
      </c>
      <c r="E47" s="40" t="s">
        <v>15</v>
      </c>
      <c r="F47" s="34" t="s">
        <v>3</v>
      </c>
      <c r="G47" s="41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</row>
    <row r="48" spans="1:31" ht="82.5" customHeight="1">
      <c r="A48" s="36" t="s">
        <v>164</v>
      </c>
      <c r="B48" s="34" t="s">
        <v>72</v>
      </c>
      <c r="C48" s="37">
        <v>2210</v>
      </c>
      <c r="D48" s="34">
        <v>40000</v>
      </c>
      <c r="E48" s="41" t="s">
        <v>60</v>
      </c>
      <c r="F48" s="34" t="s">
        <v>3</v>
      </c>
      <c r="G48" s="41"/>
    </row>
    <row r="49" spans="1:31" ht="38.25">
      <c r="A49" s="36" t="s">
        <v>115</v>
      </c>
      <c r="B49" s="34" t="s">
        <v>114</v>
      </c>
      <c r="C49" s="37">
        <v>2210</v>
      </c>
      <c r="D49" s="34">
        <v>90000</v>
      </c>
      <c r="E49" s="38" t="s">
        <v>15</v>
      </c>
      <c r="F49" s="34" t="s">
        <v>3</v>
      </c>
      <c r="G49" s="34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</row>
    <row r="50" spans="1:31" ht="66" customHeight="1">
      <c r="A50" s="36" t="s">
        <v>124</v>
      </c>
      <c r="B50" s="34" t="s">
        <v>125</v>
      </c>
      <c r="C50" s="37">
        <v>2210</v>
      </c>
      <c r="D50" s="34">
        <v>199000</v>
      </c>
      <c r="E50" s="38" t="s">
        <v>15</v>
      </c>
      <c r="F50" s="34" t="s">
        <v>3</v>
      </c>
      <c r="G50" s="34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</row>
    <row r="51" spans="1:31" ht="50.25" customHeight="1">
      <c r="A51" s="36" t="s">
        <v>126</v>
      </c>
      <c r="B51" s="34" t="s">
        <v>127</v>
      </c>
      <c r="C51" s="37">
        <v>2210</v>
      </c>
      <c r="D51" s="34">
        <v>49990</v>
      </c>
      <c r="E51" s="38" t="s">
        <v>60</v>
      </c>
      <c r="F51" s="34" t="s">
        <v>3</v>
      </c>
      <c r="G51" s="34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</row>
    <row r="52" spans="1:31">
      <c r="A52" s="36"/>
      <c r="B52" s="34"/>
      <c r="C52" s="37"/>
      <c r="D52" s="34"/>
      <c r="E52" s="34"/>
      <c r="F52" s="34"/>
      <c r="G52" s="34"/>
    </row>
    <row r="53" spans="1:31" s="48" customFormat="1">
      <c r="A53" s="46" t="s">
        <v>59</v>
      </c>
      <c r="B53" s="47"/>
      <c r="C53" s="47">
        <v>2210</v>
      </c>
      <c r="D53" s="31">
        <f>SUM(D12:D52)</f>
        <v>1265790</v>
      </c>
      <c r="E53" s="31"/>
      <c r="F53" s="31"/>
      <c r="G53" s="31"/>
    </row>
    <row r="54" spans="1:31" hidden="1">
      <c r="A54" s="36"/>
      <c r="B54" s="37"/>
      <c r="C54" s="37"/>
      <c r="D54" s="34"/>
      <c r="E54" s="34"/>
      <c r="F54" s="34"/>
      <c r="G54" s="34"/>
    </row>
    <row r="55" spans="1:31">
      <c r="A55" s="36"/>
      <c r="B55" s="37"/>
      <c r="C55" s="37"/>
      <c r="D55" s="34"/>
      <c r="E55" s="34"/>
      <c r="F55" s="34"/>
      <c r="G55" s="34"/>
    </row>
    <row r="56" spans="1:31" ht="51">
      <c r="A56" s="36" t="s">
        <v>85</v>
      </c>
      <c r="B56" s="34" t="s">
        <v>84</v>
      </c>
      <c r="C56" s="37">
        <v>2240</v>
      </c>
      <c r="D56" s="34">
        <v>25000</v>
      </c>
      <c r="E56" s="34" t="s">
        <v>60</v>
      </c>
      <c r="F56" s="34" t="s">
        <v>3</v>
      </c>
      <c r="G56" s="34"/>
    </row>
    <row r="57" spans="1:31" ht="38.25">
      <c r="A57" s="36" t="s">
        <v>87</v>
      </c>
      <c r="B57" s="34" t="s">
        <v>86</v>
      </c>
      <c r="C57" s="37">
        <v>2240</v>
      </c>
      <c r="D57" s="34">
        <v>5000</v>
      </c>
      <c r="E57" s="34" t="s">
        <v>60</v>
      </c>
      <c r="F57" s="34" t="s">
        <v>3</v>
      </c>
      <c r="G57" s="34"/>
    </row>
    <row r="58" spans="1:31" ht="63.75">
      <c r="A58" s="36" t="s">
        <v>88</v>
      </c>
      <c r="B58" s="34" t="s">
        <v>26</v>
      </c>
      <c r="C58" s="37">
        <v>2240</v>
      </c>
      <c r="D58" s="34">
        <v>5000</v>
      </c>
      <c r="E58" s="34" t="s">
        <v>60</v>
      </c>
      <c r="F58" s="34" t="s">
        <v>3</v>
      </c>
      <c r="G58" s="34"/>
    </row>
    <row r="59" spans="1:31" ht="51">
      <c r="A59" s="36" t="s">
        <v>90</v>
      </c>
      <c r="B59" s="34" t="s">
        <v>89</v>
      </c>
      <c r="C59" s="37">
        <v>2240</v>
      </c>
      <c r="D59" s="34">
        <v>49000</v>
      </c>
      <c r="E59" s="34" t="s">
        <v>60</v>
      </c>
      <c r="F59" s="34" t="s">
        <v>3</v>
      </c>
      <c r="G59" s="34"/>
    </row>
    <row r="60" spans="1:31" ht="42" customHeight="1">
      <c r="A60" s="36" t="s">
        <v>143</v>
      </c>
      <c r="B60" s="34" t="s">
        <v>182</v>
      </c>
      <c r="C60" s="37">
        <v>2240</v>
      </c>
      <c r="D60" s="34">
        <v>11200</v>
      </c>
      <c r="E60" s="34" t="s">
        <v>60</v>
      </c>
      <c r="F60" s="34" t="s">
        <v>3</v>
      </c>
      <c r="G60" s="34"/>
    </row>
    <row r="61" spans="1:31" ht="51">
      <c r="A61" s="36" t="s">
        <v>92</v>
      </c>
      <c r="B61" s="34" t="s">
        <v>91</v>
      </c>
      <c r="C61" s="37">
        <v>2240</v>
      </c>
      <c r="D61" s="34">
        <v>49000</v>
      </c>
      <c r="E61" s="34" t="s">
        <v>60</v>
      </c>
      <c r="F61" s="34" t="s">
        <v>3</v>
      </c>
      <c r="G61" s="34"/>
    </row>
    <row r="62" spans="1:31" ht="38.25">
      <c r="A62" s="36" t="s">
        <v>94</v>
      </c>
      <c r="B62" s="34" t="s">
        <v>93</v>
      </c>
      <c r="C62" s="37">
        <v>2240</v>
      </c>
      <c r="D62" s="34">
        <v>2000</v>
      </c>
      <c r="E62" s="34" t="s">
        <v>60</v>
      </c>
      <c r="F62" s="34" t="s">
        <v>3</v>
      </c>
      <c r="G62" s="34"/>
    </row>
    <row r="63" spans="1:31" ht="37.5" customHeight="1">
      <c r="A63" s="36" t="s">
        <v>96</v>
      </c>
      <c r="B63" s="34" t="s">
        <v>95</v>
      </c>
      <c r="C63" s="37">
        <v>2240</v>
      </c>
      <c r="D63" s="34">
        <v>15000</v>
      </c>
      <c r="E63" s="34" t="s">
        <v>60</v>
      </c>
      <c r="F63" s="34" t="s">
        <v>3</v>
      </c>
      <c r="G63" s="34"/>
    </row>
    <row r="64" spans="1:31" ht="63.75">
      <c r="A64" s="36" t="s">
        <v>99</v>
      </c>
      <c r="B64" s="34" t="s">
        <v>98</v>
      </c>
      <c r="C64" s="37">
        <v>2240</v>
      </c>
      <c r="D64" s="34">
        <v>5000</v>
      </c>
      <c r="E64" s="34" t="s">
        <v>60</v>
      </c>
      <c r="F64" s="34" t="s">
        <v>3</v>
      </c>
      <c r="G64" s="34"/>
    </row>
    <row r="65" spans="1:31" ht="92.25" customHeight="1">
      <c r="A65" s="36" t="s">
        <v>183</v>
      </c>
      <c r="B65" s="34" t="s">
        <v>97</v>
      </c>
      <c r="C65" s="37">
        <v>2240</v>
      </c>
      <c r="D65" s="34">
        <v>110000</v>
      </c>
      <c r="E65" s="41" t="s">
        <v>15</v>
      </c>
      <c r="F65" s="34" t="s">
        <v>3</v>
      </c>
      <c r="G65" s="41"/>
    </row>
    <row r="66" spans="1:31" ht="51">
      <c r="A66" s="36" t="s">
        <v>184</v>
      </c>
      <c r="B66" s="34" t="s">
        <v>100</v>
      </c>
      <c r="C66" s="37">
        <v>2240</v>
      </c>
      <c r="D66" s="34">
        <v>199900</v>
      </c>
      <c r="E66" s="41" t="s">
        <v>15</v>
      </c>
      <c r="F66" s="34" t="s">
        <v>3</v>
      </c>
      <c r="G66" s="34"/>
    </row>
    <row r="67" spans="1:31" ht="84.75" customHeight="1">
      <c r="A67" s="36" t="s">
        <v>132</v>
      </c>
      <c r="B67" s="34" t="s">
        <v>133</v>
      </c>
      <c r="C67" s="37">
        <v>2240</v>
      </c>
      <c r="D67" s="34">
        <v>10000</v>
      </c>
      <c r="E67" s="34" t="s">
        <v>60</v>
      </c>
      <c r="F67" s="34" t="s">
        <v>3</v>
      </c>
      <c r="G67" s="34"/>
    </row>
    <row r="68" spans="1:31" ht="54" customHeight="1">
      <c r="A68" s="36" t="s">
        <v>154</v>
      </c>
      <c r="B68" s="34" t="s">
        <v>153</v>
      </c>
      <c r="C68" s="37">
        <v>2240</v>
      </c>
      <c r="D68" s="34">
        <v>80000</v>
      </c>
      <c r="E68" s="38" t="s">
        <v>15</v>
      </c>
      <c r="F68" s="34" t="s">
        <v>3</v>
      </c>
      <c r="G68" s="34"/>
      <c r="H68" s="39"/>
      <c r="I68" s="39"/>
      <c r="J68" s="39"/>
      <c r="K68" s="39"/>
      <c r="L68" s="39"/>
      <c r="M68" s="39"/>
      <c r="N68" s="39"/>
      <c r="O68" s="39"/>
      <c r="P68" s="39"/>
      <c r="Q68" s="39"/>
      <c r="R68" s="39"/>
      <c r="S68" s="39"/>
      <c r="T68" s="39"/>
      <c r="U68" s="39"/>
      <c r="V68" s="39"/>
      <c r="W68" s="39"/>
      <c r="X68" s="39"/>
      <c r="Y68" s="39"/>
      <c r="Z68" s="39"/>
      <c r="AA68" s="39"/>
      <c r="AB68" s="39"/>
      <c r="AC68" s="39"/>
      <c r="AD68" s="39"/>
      <c r="AE68" s="39"/>
    </row>
    <row r="69" spans="1:31" ht="63.75">
      <c r="A69" s="36" t="s">
        <v>135</v>
      </c>
      <c r="B69" s="34" t="s">
        <v>134</v>
      </c>
      <c r="C69" s="37">
        <v>2240</v>
      </c>
      <c r="D69" s="34">
        <v>150000</v>
      </c>
      <c r="E69" s="41" t="s">
        <v>15</v>
      </c>
      <c r="F69" s="34" t="s">
        <v>3</v>
      </c>
      <c r="G69" s="34"/>
    </row>
    <row r="70" spans="1:31" ht="51">
      <c r="A70" s="36" t="s">
        <v>102</v>
      </c>
      <c r="B70" s="34" t="s">
        <v>101</v>
      </c>
      <c r="C70" s="37">
        <v>2240</v>
      </c>
      <c r="D70" s="34">
        <v>150000</v>
      </c>
      <c r="E70" s="41" t="s">
        <v>15</v>
      </c>
      <c r="F70" s="34" t="s">
        <v>3</v>
      </c>
      <c r="G70" s="34"/>
    </row>
    <row r="71" spans="1:31" ht="51">
      <c r="A71" s="36" t="s">
        <v>104</v>
      </c>
      <c r="B71" s="34" t="s">
        <v>103</v>
      </c>
      <c r="C71" s="37">
        <v>2240</v>
      </c>
      <c r="D71" s="34">
        <v>20000</v>
      </c>
      <c r="E71" s="34" t="s">
        <v>60</v>
      </c>
      <c r="F71" s="34" t="s">
        <v>3</v>
      </c>
      <c r="G71" s="34"/>
    </row>
    <row r="72" spans="1:31" ht="51">
      <c r="A72" s="36" t="s">
        <v>106</v>
      </c>
      <c r="B72" s="34" t="s">
        <v>105</v>
      </c>
      <c r="C72" s="37">
        <v>2240</v>
      </c>
      <c r="D72" s="34">
        <v>20000</v>
      </c>
      <c r="E72" s="34" t="s">
        <v>60</v>
      </c>
      <c r="F72" s="34" t="s">
        <v>3</v>
      </c>
      <c r="G72" s="34"/>
    </row>
    <row r="73" spans="1:31" ht="50.25" customHeight="1">
      <c r="A73" s="36" t="s">
        <v>148</v>
      </c>
      <c r="B73" s="34" t="s">
        <v>113</v>
      </c>
      <c r="C73" s="37">
        <v>2240</v>
      </c>
      <c r="D73" s="34">
        <v>100000</v>
      </c>
      <c r="E73" s="41" t="s">
        <v>15</v>
      </c>
      <c r="F73" s="34" t="s">
        <v>3</v>
      </c>
      <c r="G73" s="34"/>
    </row>
    <row r="74" spans="1:31" ht="61.5" customHeight="1">
      <c r="A74" s="36" t="s">
        <v>141</v>
      </c>
      <c r="B74" s="34" t="s">
        <v>142</v>
      </c>
      <c r="C74" s="37">
        <v>2240</v>
      </c>
      <c r="D74" s="34">
        <v>150000</v>
      </c>
      <c r="E74" s="34" t="s">
        <v>60</v>
      </c>
      <c r="F74" s="34" t="s">
        <v>3</v>
      </c>
      <c r="G74" s="34"/>
    </row>
    <row r="75" spans="1:31" ht="61.5" customHeight="1">
      <c r="A75" s="36" t="s">
        <v>144</v>
      </c>
      <c r="B75" s="34" t="s">
        <v>145</v>
      </c>
      <c r="C75" s="37">
        <v>2240</v>
      </c>
      <c r="D75" s="34">
        <v>188000</v>
      </c>
      <c r="E75" s="34" t="s">
        <v>60</v>
      </c>
      <c r="F75" s="34" t="s">
        <v>3</v>
      </c>
      <c r="G75" s="34"/>
    </row>
    <row r="76" spans="1:31" ht="65.25" customHeight="1">
      <c r="A76" s="36" t="s">
        <v>157</v>
      </c>
      <c r="B76" s="34" t="s">
        <v>158</v>
      </c>
      <c r="C76" s="37">
        <v>2240</v>
      </c>
      <c r="D76" s="34">
        <v>80000</v>
      </c>
      <c r="E76" s="41" t="s">
        <v>15</v>
      </c>
      <c r="F76" s="34" t="s">
        <v>159</v>
      </c>
      <c r="G76" s="34"/>
    </row>
    <row r="77" spans="1:31" ht="51">
      <c r="A77" s="36" t="s">
        <v>185</v>
      </c>
      <c r="B77" s="34" t="s">
        <v>107</v>
      </c>
      <c r="C77" s="37">
        <v>2240</v>
      </c>
      <c r="D77" s="34">
        <v>100000</v>
      </c>
      <c r="E77" s="41" t="s">
        <v>15</v>
      </c>
      <c r="F77" s="34" t="s">
        <v>3</v>
      </c>
      <c r="G77" s="34"/>
    </row>
    <row r="78" spans="1:31" ht="58.5" customHeight="1">
      <c r="A78" s="36" t="s">
        <v>109</v>
      </c>
      <c r="B78" s="34" t="s">
        <v>108</v>
      </c>
      <c r="C78" s="37">
        <v>2240</v>
      </c>
      <c r="D78" s="34">
        <v>105000</v>
      </c>
      <c r="E78" s="41" t="s">
        <v>15</v>
      </c>
      <c r="F78" s="34" t="s">
        <v>3</v>
      </c>
      <c r="G78" s="41"/>
    </row>
    <row r="79" spans="1:31" ht="96.75" customHeight="1">
      <c r="A79" s="36" t="s">
        <v>149</v>
      </c>
      <c r="B79" s="34" t="s">
        <v>150</v>
      </c>
      <c r="C79" s="37">
        <v>2240</v>
      </c>
      <c r="D79" s="34">
        <v>49000</v>
      </c>
      <c r="E79" s="34" t="s">
        <v>60</v>
      </c>
      <c r="F79" s="34" t="s">
        <v>3</v>
      </c>
      <c r="G79" s="34"/>
    </row>
    <row r="80" spans="1:31" ht="68.25" customHeight="1">
      <c r="A80" s="36" t="s">
        <v>71</v>
      </c>
      <c r="B80" s="34" t="s">
        <v>70</v>
      </c>
      <c r="C80" s="37">
        <v>2240</v>
      </c>
      <c r="D80" s="34">
        <v>49900</v>
      </c>
      <c r="E80" s="34" t="s">
        <v>60</v>
      </c>
      <c r="F80" s="34" t="s">
        <v>3</v>
      </c>
      <c r="G80" s="34"/>
    </row>
    <row r="81" spans="1:7" ht="67.5" customHeight="1">
      <c r="A81" s="36" t="s">
        <v>152</v>
      </c>
      <c r="B81" s="34" t="s">
        <v>54</v>
      </c>
      <c r="C81" s="37">
        <v>2240</v>
      </c>
      <c r="D81" s="34">
        <v>70000</v>
      </c>
      <c r="E81" s="41" t="s">
        <v>15</v>
      </c>
      <c r="F81" s="34" t="s">
        <v>3</v>
      </c>
      <c r="G81" s="34"/>
    </row>
    <row r="82" spans="1:7" ht="83.25" customHeight="1">
      <c r="A82" s="36" t="s">
        <v>151</v>
      </c>
      <c r="B82" s="34" t="s">
        <v>136</v>
      </c>
      <c r="C82" s="37">
        <v>2240</v>
      </c>
      <c r="D82" s="34">
        <v>22000</v>
      </c>
      <c r="E82" s="41" t="s">
        <v>60</v>
      </c>
      <c r="F82" s="34" t="s">
        <v>3</v>
      </c>
      <c r="G82" s="34"/>
    </row>
    <row r="83" spans="1:7" ht="77.25" customHeight="1">
      <c r="A83" s="36" t="s">
        <v>155</v>
      </c>
      <c r="B83" s="34" t="s">
        <v>156</v>
      </c>
      <c r="C83" s="37">
        <v>2240</v>
      </c>
      <c r="D83" s="34">
        <v>199999</v>
      </c>
      <c r="E83" s="41" t="s">
        <v>15</v>
      </c>
      <c r="F83" s="34" t="s">
        <v>186</v>
      </c>
      <c r="G83" s="41"/>
    </row>
    <row r="84" spans="1:7" ht="96" customHeight="1">
      <c r="A84" s="36" t="s">
        <v>165</v>
      </c>
      <c r="B84" s="34" t="s">
        <v>72</v>
      </c>
      <c r="C84" s="37">
        <v>2240</v>
      </c>
      <c r="D84" s="34">
        <v>199999</v>
      </c>
      <c r="E84" s="41" t="s">
        <v>15</v>
      </c>
      <c r="F84" s="34" t="s">
        <v>187</v>
      </c>
      <c r="G84" s="41"/>
    </row>
    <row r="85" spans="1:7" ht="99" customHeight="1">
      <c r="A85" s="36" t="s">
        <v>166</v>
      </c>
      <c r="B85" s="34" t="s">
        <v>72</v>
      </c>
      <c r="C85" s="37">
        <v>2240</v>
      </c>
      <c r="D85" s="34">
        <v>199999</v>
      </c>
      <c r="E85" s="41" t="s">
        <v>15</v>
      </c>
      <c r="F85" s="34" t="s">
        <v>187</v>
      </c>
      <c r="G85" s="41"/>
    </row>
    <row r="86" spans="1:7" ht="98.25" customHeight="1">
      <c r="A86" s="36" t="s">
        <v>167</v>
      </c>
      <c r="B86" s="34" t="s">
        <v>72</v>
      </c>
      <c r="C86" s="37">
        <v>2240</v>
      </c>
      <c r="D86" s="34">
        <v>199999</v>
      </c>
      <c r="E86" s="41" t="s">
        <v>15</v>
      </c>
      <c r="F86" s="34" t="s">
        <v>187</v>
      </c>
      <c r="G86" s="41"/>
    </row>
    <row r="87" spans="1:7" ht="105.75" customHeight="1">
      <c r="A87" s="36" t="s">
        <v>168</v>
      </c>
      <c r="B87" s="34" t="s">
        <v>72</v>
      </c>
      <c r="C87" s="37">
        <v>2240</v>
      </c>
      <c r="D87" s="34">
        <v>199999</v>
      </c>
      <c r="E87" s="41" t="s">
        <v>15</v>
      </c>
      <c r="F87" s="34" t="s">
        <v>187</v>
      </c>
      <c r="G87" s="41"/>
    </row>
    <row r="88" spans="1:7" ht="89.25">
      <c r="A88" s="36" t="s">
        <v>169</v>
      </c>
      <c r="B88" s="34" t="s">
        <v>72</v>
      </c>
      <c r="C88" s="37">
        <v>2240</v>
      </c>
      <c r="D88" s="34">
        <v>199999</v>
      </c>
      <c r="E88" s="41" t="s">
        <v>15</v>
      </c>
      <c r="F88" s="34" t="s">
        <v>187</v>
      </c>
      <c r="G88" s="41"/>
    </row>
    <row r="89" spans="1:7" ht="89.25">
      <c r="A89" s="36" t="s">
        <v>170</v>
      </c>
      <c r="B89" s="34" t="s">
        <v>72</v>
      </c>
      <c r="C89" s="37">
        <v>2240</v>
      </c>
      <c r="D89" s="34">
        <v>199999</v>
      </c>
      <c r="E89" s="41" t="s">
        <v>15</v>
      </c>
      <c r="F89" s="34" t="s">
        <v>187</v>
      </c>
      <c r="G89" s="41"/>
    </row>
    <row r="90" spans="1:7" ht="89.25">
      <c r="A90" s="36" t="s">
        <v>171</v>
      </c>
      <c r="B90" s="34" t="s">
        <v>72</v>
      </c>
      <c r="C90" s="37">
        <v>2240</v>
      </c>
      <c r="D90" s="34">
        <v>100000</v>
      </c>
      <c r="E90" s="41" t="s">
        <v>15</v>
      </c>
      <c r="F90" s="34" t="s">
        <v>187</v>
      </c>
      <c r="G90" s="41"/>
    </row>
    <row r="91" spans="1:7" ht="94.5" customHeight="1">
      <c r="A91" s="36" t="s">
        <v>172</v>
      </c>
      <c r="B91" s="34" t="s">
        <v>72</v>
      </c>
      <c r="C91" s="37">
        <v>2240</v>
      </c>
      <c r="D91" s="34">
        <v>199999</v>
      </c>
      <c r="E91" s="41" t="s">
        <v>15</v>
      </c>
      <c r="F91" s="34" t="s">
        <v>187</v>
      </c>
      <c r="G91" s="41"/>
    </row>
    <row r="92" spans="1:7" ht="107.25" customHeight="1">
      <c r="A92" s="36" t="s">
        <v>173</v>
      </c>
      <c r="B92" s="34" t="s">
        <v>72</v>
      </c>
      <c r="C92" s="37">
        <v>2240</v>
      </c>
      <c r="D92" s="34">
        <v>199999</v>
      </c>
      <c r="E92" s="41" t="s">
        <v>15</v>
      </c>
      <c r="F92" s="34" t="s">
        <v>187</v>
      </c>
      <c r="G92" s="41"/>
    </row>
    <row r="93" spans="1:7" ht="96.75" customHeight="1">
      <c r="A93" s="45" t="s">
        <v>176</v>
      </c>
      <c r="B93" s="34" t="s">
        <v>72</v>
      </c>
      <c r="C93" s="37">
        <v>2240</v>
      </c>
      <c r="D93" s="34">
        <v>199999</v>
      </c>
      <c r="E93" s="41" t="s">
        <v>15</v>
      </c>
      <c r="F93" s="34" t="s">
        <v>187</v>
      </c>
      <c r="G93" s="41"/>
    </row>
    <row r="94" spans="1:7" ht="89.25">
      <c r="A94" s="49" t="s">
        <v>175</v>
      </c>
      <c r="B94" s="34" t="s">
        <v>72</v>
      </c>
      <c r="C94" s="37">
        <v>2240</v>
      </c>
      <c r="D94" s="34">
        <v>199999</v>
      </c>
      <c r="E94" s="41" t="s">
        <v>15</v>
      </c>
      <c r="F94" s="34" t="s">
        <v>187</v>
      </c>
      <c r="G94" s="34"/>
    </row>
    <row r="95" spans="1:7" ht="89.25">
      <c r="A95" s="49" t="s">
        <v>174</v>
      </c>
      <c r="B95" s="34" t="s">
        <v>72</v>
      </c>
      <c r="C95" s="37">
        <v>2240</v>
      </c>
      <c r="D95" s="34">
        <v>199999</v>
      </c>
      <c r="E95" s="41" t="s">
        <v>15</v>
      </c>
      <c r="F95" s="34" t="s">
        <v>187</v>
      </c>
      <c r="G95" s="34"/>
    </row>
    <row r="96" spans="1:7" ht="89.25">
      <c r="A96" s="49" t="s">
        <v>177</v>
      </c>
      <c r="B96" s="34" t="s">
        <v>72</v>
      </c>
      <c r="C96" s="37">
        <v>2240</v>
      </c>
      <c r="D96" s="34">
        <v>199999</v>
      </c>
      <c r="E96" s="41" t="s">
        <v>15</v>
      </c>
      <c r="F96" s="34" t="s">
        <v>187</v>
      </c>
      <c r="G96" s="34"/>
    </row>
    <row r="97" spans="1:7" s="48" customFormat="1">
      <c r="A97" s="46" t="s">
        <v>59</v>
      </c>
      <c r="B97" s="31"/>
      <c r="C97" s="47">
        <v>2240</v>
      </c>
      <c r="D97" s="31">
        <f>SUM(D56:D96)</f>
        <v>4519987</v>
      </c>
      <c r="E97" s="31"/>
      <c r="F97" s="31"/>
      <c r="G97" s="31"/>
    </row>
    <row r="98" spans="1:7">
      <c r="A98" s="36"/>
      <c r="B98" s="34"/>
      <c r="C98" s="37"/>
      <c r="D98" s="34"/>
      <c r="E98" s="34"/>
      <c r="F98" s="34"/>
      <c r="G98" s="34"/>
    </row>
    <row r="99" spans="1:7" ht="38.25">
      <c r="A99" s="36" t="s">
        <v>73</v>
      </c>
      <c r="B99" s="34" t="s">
        <v>74</v>
      </c>
      <c r="C99" s="37">
        <v>2272</v>
      </c>
      <c r="D99" s="34">
        <v>3710</v>
      </c>
      <c r="E99" s="34" t="s">
        <v>60</v>
      </c>
      <c r="F99" s="34" t="s">
        <v>3</v>
      </c>
      <c r="G99" s="34"/>
    </row>
    <row r="100" spans="1:7" s="48" customFormat="1">
      <c r="A100" s="46" t="s">
        <v>59</v>
      </c>
      <c r="B100" s="31"/>
      <c r="C100" s="47">
        <v>2272</v>
      </c>
      <c r="D100" s="31">
        <v>3400</v>
      </c>
      <c r="E100" s="31"/>
      <c r="F100" s="31"/>
      <c r="G100" s="31"/>
    </row>
    <row r="101" spans="1:7">
      <c r="A101" s="36"/>
      <c r="B101" s="34"/>
      <c r="C101" s="37"/>
      <c r="D101" s="34"/>
      <c r="E101" s="34"/>
      <c r="F101" s="34"/>
      <c r="G101" s="34"/>
    </row>
    <row r="102" spans="1:7" ht="51">
      <c r="A102" s="36" t="s">
        <v>188</v>
      </c>
      <c r="B102" s="34" t="s">
        <v>75</v>
      </c>
      <c r="C102" s="37">
        <v>2273</v>
      </c>
      <c r="D102" s="34">
        <v>122000</v>
      </c>
      <c r="E102" s="41" t="s">
        <v>15</v>
      </c>
      <c r="F102" s="34" t="s">
        <v>3</v>
      </c>
      <c r="G102" s="41"/>
    </row>
    <row r="103" spans="1:7" s="48" customFormat="1">
      <c r="A103" s="46" t="s">
        <v>59</v>
      </c>
      <c r="B103" s="31"/>
      <c r="C103" s="47">
        <v>2273</v>
      </c>
      <c r="D103" s="31">
        <v>110200</v>
      </c>
      <c r="E103" s="31"/>
      <c r="F103" s="31"/>
      <c r="G103" s="31"/>
    </row>
    <row r="104" spans="1:7">
      <c r="A104" s="36"/>
      <c r="B104" s="34"/>
      <c r="C104" s="37"/>
      <c r="D104" s="34"/>
      <c r="E104" s="34"/>
      <c r="F104" s="34"/>
      <c r="G104" s="34"/>
    </row>
    <row r="105" spans="1:7" ht="38.25">
      <c r="A105" s="36" t="s">
        <v>76</v>
      </c>
      <c r="B105" s="34" t="s">
        <v>77</v>
      </c>
      <c r="C105" s="37">
        <v>2274</v>
      </c>
      <c r="D105" s="34">
        <v>40100</v>
      </c>
      <c r="E105" s="34" t="s">
        <v>60</v>
      </c>
      <c r="F105" s="34" t="s">
        <v>3</v>
      </c>
      <c r="G105" s="34"/>
    </row>
    <row r="106" spans="1:7" ht="38.25">
      <c r="A106" s="36" t="s">
        <v>189</v>
      </c>
      <c r="B106" s="34" t="s">
        <v>78</v>
      </c>
      <c r="C106" s="37">
        <v>2274</v>
      </c>
      <c r="D106" s="34">
        <v>199900</v>
      </c>
      <c r="E106" s="41" t="s">
        <v>15</v>
      </c>
      <c r="F106" s="34" t="s">
        <v>3</v>
      </c>
      <c r="G106" s="41"/>
    </row>
    <row r="107" spans="1:7" s="48" customFormat="1" ht="12" customHeight="1">
      <c r="A107" s="50" t="s">
        <v>59</v>
      </c>
      <c r="B107" s="51"/>
      <c r="C107" s="52">
        <v>2274</v>
      </c>
      <c r="D107" s="51">
        <f>D105+D106</f>
        <v>240000</v>
      </c>
      <c r="E107" s="51"/>
      <c r="F107" s="51"/>
      <c r="G107" s="51"/>
    </row>
    <row r="108" spans="1:7" s="48" customFormat="1" ht="12" customHeight="1">
      <c r="A108" s="50"/>
      <c r="B108" s="51"/>
      <c r="C108" s="52"/>
      <c r="D108" s="51"/>
      <c r="E108" s="51"/>
      <c r="F108" s="51"/>
      <c r="G108" s="51"/>
    </row>
    <row r="109" spans="1:7" ht="39.75" customHeight="1">
      <c r="A109" s="53" t="s">
        <v>130</v>
      </c>
      <c r="B109" s="34" t="s">
        <v>131</v>
      </c>
      <c r="C109" s="44">
        <v>2275</v>
      </c>
      <c r="D109" s="43">
        <v>49990</v>
      </c>
      <c r="E109" s="34" t="s">
        <v>60</v>
      </c>
      <c r="F109" s="34" t="s">
        <v>121</v>
      </c>
      <c r="G109" s="34"/>
    </row>
    <row r="110" spans="1:7" s="48" customFormat="1" ht="12" customHeight="1">
      <c r="A110" s="50" t="s">
        <v>59</v>
      </c>
      <c r="B110" s="51"/>
      <c r="C110" s="52">
        <v>2275</v>
      </c>
      <c r="D110" s="51">
        <f>D108+D109</f>
        <v>49990</v>
      </c>
      <c r="E110" s="51"/>
      <c r="F110" s="51"/>
      <c r="G110" s="51"/>
    </row>
    <row r="111" spans="1:7" s="48" customFormat="1" ht="12" hidden="1" customHeight="1">
      <c r="A111" s="50"/>
      <c r="B111" s="51"/>
      <c r="C111" s="52"/>
      <c r="D111" s="51"/>
      <c r="E111" s="51"/>
      <c r="F111" s="51"/>
      <c r="G111" s="51"/>
    </row>
    <row r="112" spans="1:7" s="48" customFormat="1">
      <c r="A112" s="50"/>
      <c r="B112" s="51"/>
      <c r="C112" s="52"/>
      <c r="D112" s="51"/>
      <c r="E112" s="51"/>
      <c r="F112" s="51"/>
      <c r="G112" s="51"/>
    </row>
    <row r="113" spans="1:7" ht="86.25" customHeight="1">
      <c r="A113" s="36" t="s">
        <v>128</v>
      </c>
      <c r="B113" s="34" t="s">
        <v>129</v>
      </c>
      <c r="C113" s="37">
        <v>2281</v>
      </c>
      <c r="D113" s="34">
        <v>49990</v>
      </c>
      <c r="E113" s="34" t="s">
        <v>60</v>
      </c>
      <c r="F113" s="34" t="s">
        <v>160</v>
      </c>
      <c r="G113" s="34"/>
    </row>
    <row r="114" spans="1:7" ht="111" customHeight="1">
      <c r="A114" s="36" t="s">
        <v>179</v>
      </c>
      <c r="B114" s="34" t="s">
        <v>178</v>
      </c>
      <c r="C114" s="37">
        <v>2281</v>
      </c>
      <c r="D114" s="34">
        <v>85600</v>
      </c>
      <c r="E114" s="41" t="s">
        <v>15</v>
      </c>
      <c r="F114" s="34" t="s">
        <v>160</v>
      </c>
      <c r="G114" s="34"/>
    </row>
    <row r="115" spans="1:7" s="48" customFormat="1" ht="12" customHeight="1">
      <c r="A115" s="50" t="s">
        <v>59</v>
      </c>
      <c r="B115" s="51"/>
      <c r="C115" s="52">
        <v>2281</v>
      </c>
      <c r="D115" s="51">
        <f>D114+D113</f>
        <v>135590</v>
      </c>
      <c r="E115" s="51"/>
      <c r="F115" s="51"/>
      <c r="G115" s="51"/>
    </row>
    <row r="116" spans="1:7" s="48" customFormat="1">
      <c r="A116" s="50"/>
      <c r="B116" s="51"/>
      <c r="C116" s="52"/>
      <c r="D116" s="51"/>
      <c r="E116" s="51"/>
      <c r="F116" s="51"/>
      <c r="G116" s="51"/>
    </row>
    <row r="117" spans="1:7" s="48" customFormat="1">
      <c r="A117" s="50"/>
      <c r="B117" s="51"/>
      <c r="C117" s="52"/>
      <c r="D117" s="51"/>
      <c r="E117" s="51"/>
      <c r="F117" s="51"/>
      <c r="G117" s="51"/>
    </row>
    <row r="118" spans="1:7" ht="41.25" customHeight="1">
      <c r="A118" s="36" t="s">
        <v>119</v>
      </c>
      <c r="B118" s="34" t="s">
        <v>120</v>
      </c>
      <c r="C118" s="37">
        <v>2800</v>
      </c>
      <c r="D118" s="34">
        <v>20000</v>
      </c>
      <c r="E118" s="34" t="s">
        <v>60</v>
      </c>
      <c r="F118" s="34" t="s">
        <v>3</v>
      </c>
      <c r="G118" s="41"/>
    </row>
    <row r="119" spans="1:7" s="48" customFormat="1">
      <c r="A119" s="46" t="s">
        <v>59</v>
      </c>
      <c r="B119" s="31"/>
      <c r="C119" s="47">
        <v>2800</v>
      </c>
      <c r="D119" s="31">
        <f>D118</f>
        <v>20000</v>
      </c>
      <c r="E119" s="31"/>
      <c r="F119" s="31"/>
      <c r="G119" s="31"/>
    </row>
    <row r="120" spans="1:7" s="48" customFormat="1" hidden="1">
      <c r="A120" s="50"/>
      <c r="B120" s="51"/>
      <c r="C120" s="52"/>
      <c r="D120" s="51"/>
      <c r="E120" s="51"/>
      <c r="F120" s="51"/>
      <c r="G120" s="51"/>
    </row>
    <row r="121" spans="1:7" hidden="1">
      <c r="A121" s="42"/>
      <c r="B121" s="43"/>
      <c r="C121" s="44"/>
      <c r="D121" s="43"/>
      <c r="E121" s="43"/>
      <c r="F121" s="43"/>
      <c r="G121" s="43"/>
    </row>
    <row r="122" spans="1:7" ht="15.75">
      <c r="A122" s="65"/>
      <c r="B122" s="54"/>
      <c r="C122" s="54"/>
      <c r="D122" s="71"/>
      <c r="E122" s="71"/>
      <c r="F122" s="71"/>
      <c r="G122" s="71"/>
    </row>
    <row r="123" spans="1:7" ht="15.75">
      <c r="A123" s="23" t="s">
        <v>190</v>
      </c>
      <c r="B123" s="54"/>
      <c r="C123" s="54"/>
      <c r="D123" s="71"/>
      <c r="E123" s="71"/>
      <c r="F123" s="71"/>
      <c r="G123" s="71"/>
    </row>
    <row r="124" spans="1:7" ht="15.75">
      <c r="A124" s="65"/>
      <c r="B124" s="54"/>
      <c r="C124" s="54"/>
      <c r="D124" s="71"/>
      <c r="E124" s="71"/>
      <c r="F124" s="71"/>
      <c r="G124" s="71"/>
    </row>
    <row r="125" spans="1:7" ht="25.5">
      <c r="A125" s="69" t="s">
        <v>138</v>
      </c>
      <c r="B125" s="55"/>
      <c r="C125" s="54"/>
      <c r="D125" s="71"/>
      <c r="E125" s="71"/>
      <c r="F125" s="80" t="s">
        <v>137</v>
      </c>
      <c r="G125" s="80"/>
    </row>
    <row r="126" spans="1:7" ht="15.75">
      <c r="A126" s="69"/>
      <c r="B126" s="56" t="s">
        <v>62</v>
      </c>
      <c r="C126" s="54"/>
      <c r="D126" s="71"/>
      <c r="E126" s="71"/>
      <c r="F126" s="84" t="s">
        <v>63</v>
      </c>
      <c r="G126" s="85"/>
    </row>
    <row r="127" spans="1:7">
      <c r="A127" s="69"/>
      <c r="B127" s="39"/>
      <c r="C127" s="39"/>
      <c r="D127" s="71"/>
      <c r="E127" s="71"/>
      <c r="F127" s="71"/>
      <c r="G127" s="71"/>
    </row>
    <row r="128" spans="1:7" ht="15.75">
      <c r="A128" s="65"/>
      <c r="B128" s="57"/>
      <c r="C128" s="54"/>
      <c r="D128" s="71"/>
      <c r="E128" s="71"/>
      <c r="F128" s="71"/>
      <c r="G128" s="71"/>
    </row>
    <row r="129" spans="1:7" ht="15" customHeight="1">
      <c r="A129" s="79" t="s">
        <v>122</v>
      </c>
      <c r="B129" s="58"/>
      <c r="C129" s="39"/>
      <c r="D129" s="71"/>
      <c r="E129" s="71"/>
      <c r="F129" s="80" t="s">
        <v>123</v>
      </c>
      <c r="G129" s="86"/>
    </row>
    <row r="130" spans="1:7" ht="15.75">
      <c r="A130" s="79"/>
      <c r="B130" s="56" t="s">
        <v>62</v>
      </c>
      <c r="C130" s="54"/>
      <c r="D130" s="71"/>
      <c r="E130" s="71"/>
      <c r="F130" s="84" t="s">
        <v>63</v>
      </c>
      <c r="G130" s="85"/>
    </row>
    <row r="131" spans="1:7" ht="15">
      <c r="A131" s="66"/>
      <c r="B131" s="59"/>
      <c r="C131" s="59"/>
      <c r="D131" s="71"/>
      <c r="E131" s="71"/>
      <c r="F131" s="71"/>
      <c r="G131" s="71"/>
    </row>
    <row r="132" spans="1:7">
      <c r="A132" s="60"/>
      <c r="B132" s="61"/>
      <c r="C132" s="61"/>
      <c r="D132" s="71"/>
      <c r="E132" s="71"/>
      <c r="F132" s="71"/>
      <c r="G132" s="71"/>
    </row>
  </sheetData>
  <mergeCells count="9">
    <mergeCell ref="A4:G4"/>
    <mergeCell ref="A8:G8"/>
    <mergeCell ref="A5:G5"/>
    <mergeCell ref="A6:G6"/>
    <mergeCell ref="A129:A130"/>
    <mergeCell ref="F125:G125"/>
    <mergeCell ref="F126:G126"/>
    <mergeCell ref="F129:G129"/>
    <mergeCell ref="F130:G130"/>
  </mergeCells>
  <phoneticPr fontId="6" type="noConversion"/>
  <pageMargins left="0.59055118110236227" right="0.39370078740157483" top="0.39370078740157483" bottom="0.39370078740157483" header="0.31496062992125984" footer="0.31496062992125984"/>
  <pageSetup paperSize="9" scale="8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План</vt:lpstr>
      <vt:lpstr>Додаток 1</vt:lpstr>
      <vt:lpstr>'Додаток 1'!Область_печати</vt:lpstr>
      <vt:lpstr>План!Область_печати</vt:lpstr>
    </vt:vector>
  </TitlesOfParts>
  <Company>ODA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Buhgalter4</dc:creator>
  <cp:lastModifiedBy>1</cp:lastModifiedBy>
  <cp:lastPrinted>2018-01-22T06:55:08Z</cp:lastPrinted>
  <dcterms:created xsi:type="dcterms:W3CDTF">2014-11-18T12:31:48Z</dcterms:created>
  <dcterms:modified xsi:type="dcterms:W3CDTF">2018-02-05T12:47:01Z</dcterms:modified>
</cp:coreProperties>
</file>