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20730" windowHeight="9645" activeTab="1"/>
  </bookViews>
  <sheets>
    <sheet name="ОЗ" sheetId="4" r:id="rId1"/>
    <sheet name="ІНМ" sheetId="6" r:id="rId2"/>
  </sheets>
  <definedNames>
    <definedName name="_xlnm.Print_Area" localSheetId="1">ІНМ!$A$1:$G$29</definedName>
    <definedName name="_xlnm.Print_Area" localSheetId="0">ОЗ!$A$1:$G$21</definedName>
  </definedNames>
  <calcPr calcId="124519"/>
</workbook>
</file>

<file path=xl/calcChain.xml><?xml version="1.0" encoding="utf-8"?>
<calcChain xmlns="http://schemas.openxmlformats.org/spreadsheetml/2006/main">
  <c r="E24" i="6"/>
  <c r="F24"/>
  <c r="G24"/>
  <c r="G11" i="4"/>
  <c r="G12"/>
  <c r="G13"/>
  <c r="G14"/>
  <c r="G15"/>
  <c r="G16"/>
  <c r="G17"/>
  <c r="G18"/>
  <c r="G10"/>
  <c r="F19"/>
  <c r="E19"/>
</calcChain>
</file>

<file path=xl/sharedStrings.xml><?xml version="1.0" encoding="utf-8"?>
<sst xmlns="http://schemas.openxmlformats.org/spreadsheetml/2006/main" count="59" uniqueCount="41">
  <si>
    <t>№п/п</t>
  </si>
  <si>
    <t>Найменування</t>
  </si>
  <si>
    <t>Інвентарний номер</t>
  </si>
  <si>
    <t>За даними бухгалтерського обліку</t>
  </si>
  <si>
    <t>кількість</t>
  </si>
  <si>
    <t>первісна (переоцінена) вартість</t>
  </si>
  <si>
    <t>балансова вартість (залишкова вартість)</t>
  </si>
  <si>
    <t>Всього</t>
  </si>
  <si>
    <t>Шафа для одягу</t>
  </si>
  <si>
    <t>Стіл письмовий</t>
  </si>
  <si>
    <t>Шафа для паперів</t>
  </si>
  <si>
    <t>Крісло офісне</t>
  </si>
  <si>
    <t>Сейф</t>
  </si>
  <si>
    <t>Додаток №2</t>
  </si>
  <si>
    <t>Персональний комп'ютер INTEL G2020</t>
  </si>
  <si>
    <t>Комплект телекомунікаційного обладнання</t>
  </si>
  <si>
    <t>Копіювальний апарат Canon iR-1133</t>
  </si>
  <si>
    <t>Комплект меблів для службового приміщення керівника</t>
  </si>
  <si>
    <t>Комплект меблів для службового приміщення №1</t>
  </si>
  <si>
    <t>Комплект меблів для службового приміщення №2</t>
  </si>
  <si>
    <t>Комплект меблів для службового приміщення №3</t>
  </si>
  <si>
    <t>Комплект стендів з карманами</t>
  </si>
  <si>
    <t>101481183-101481187</t>
  </si>
  <si>
    <t>10481201-10481202</t>
  </si>
  <si>
    <t>Столи</t>
  </si>
  <si>
    <t>Металева шафа з замком</t>
  </si>
  <si>
    <t>Багатофункційний пристрій  Samsung SCX-4650N (з прошивкою)</t>
  </si>
  <si>
    <t>Стелаж з деревини</t>
  </si>
  <si>
    <t>Зарядний пристрій до ноутбука</t>
  </si>
  <si>
    <t>11360061,                 11360062</t>
  </si>
  <si>
    <t>11360381-11360388</t>
  </si>
  <si>
    <t>Додаток №1</t>
  </si>
  <si>
    <t>_________________№________________</t>
  </si>
  <si>
    <t>Перелік основних засобів</t>
  </si>
  <si>
    <t>Ноутбук</t>
  </si>
  <si>
    <t>сума зносу (накопиченої амортизації)</t>
  </si>
  <si>
    <t>Перелік інших необоротних матеріальних активів</t>
  </si>
  <si>
    <t>11360003-11360006</t>
  </si>
  <si>
    <t>до рішення двадцять сьомої (позачергової) сесії міської ради</t>
  </si>
  <si>
    <t>Міський голова</t>
  </si>
  <si>
    <t>І.М. Кохан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</si>
</sst>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1" xfId="0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5" fillId="0" borderId="1" xfId="0" applyFont="1" applyBorder="1"/>
    <xf numFmtId="0" fontId="0" fillId="0" borderId="1" xfId="0" applyBorder="1"/>
    <xf numFmtId="2" fontId="5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/>
    </xf>
    <xf numFmtId="0" fontId="3" fillId="0" borderId="3" xfId="0" applyNumberFormat="1" applyFont="1" applyBorder="1" applyAlignment="1">
      <alignment horizontal="left" wrapText="1"/>
    </xf>
    <xf numFmtId="0" fontId="3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horizontal="center" wrapText="1"/>
    </xf>
    <xf numFmtId="0" fontId="3" fillId="0" borderId="3" xfId="0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vertical="top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center"/>
    </xf>
    <xf numFmtId="0" fontId="3" fillId="0" borderId="3" xfId="0" applyNumberFormat="1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Border="1"/>
    <xf numFmtId="0" fontId="5" fillId="0" borderId="0" xfId="0" applyFont="1" applyBorder="1"/>
    <xf numFmtId="2" fontId="6" fillId="0" borderId="0" xfId="0" applyNumberFormat="1" applyFont="1" applyBorder="1" applyAlignment="1">
      <alignment horizontal="center"/>
    </xf>
    <xf numFmtId="0" fontId="3" fillId="0" borderId="0" xfId="0" applyNumberFormat="1" applyFont="1" applyFill="1" applyBorder="1" applyAlignment="1">
      <alignment horizontal="left" wrapText="1"/>
    </xf>
    <xf numFmtId="2" fontId="3" fillId="0" borderId="1" xfId="0" applyNumberFormat="1" applyFont="1" applyBorder="1" applyAlignment="1">
      <alignment horizontal="center"/>
    </xf>
    <xf numFmtId="0" fontId="7" fillId="0" borderId="0" xfId="0" applyFont="1"/>
    <xf numFmtId="0" fontId="5" fillId="0" borderId="0" xfId="0" applyFont="1" applyAlignment="1"/>
    <xf numFmtId="0" fontId="3" fillId="0" borderId="0" xfId="0" applyNumberFormat="1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1"/>
  <sheetViews>
    <sheetView view="pageBreakPreview" workbookViewId="0">
      <selection activeCell="B21" sqref="B21"/>
    </sheetView>
  </sheetViews>
  <sheetFormatPr defaultRowHeight="12.75"/>
  <cols>
    <col min="1" max="1" width="5" customWidth="1"/>
    <col min="2" max="2" width="28.42578125" customWidth="1"/>
    <col min="3" max="3" width="13.5703125" customWidth="1"/>
    <col min="4" max="4" width="8" customWidth="1"/>
    <col min="5" max="5" width="12.28515625" customWidth="1"/>
    <col min="6" max="6" width="12" customWidth="1"/>
    <col min="7" max="7" width="12.5703125" customWidth="1"/>
  </cols>
  <sheetData>
    <row r="1" spans="1:8" ht="15.75">
      <c r="D1" s="32" t="s">
        <v>31</v>
      </c>
      <c r="E1" s="32"/>
      <c r="F1" s="32"/>
      <c r="G1" s="32"/>
    </row>
    <row r="2" spans="1:8" ht="31.5" customHeight="1">
      <c r="D2" s="33" t="s">
        <v>38</v>
      </c>
      <c r="E2" s="33"/>
      <c r="F2" s="33"/>
      <c r="G2" s="33"/>
    </row>
    <row r="3" spans="1:8" ht="17.25" customHeight="1">
      <c r="D3" s="41" t="s">
        <v>32</v>
      </c>
      <c r="E3" s="41"/>
      <c r="F3" s="41"/>
      <c r="G3" s="41"/>
    </row>
    <row r="4" spans="1:8">
      <c r="D4" s="21"/>
      <c r="E4" s="21"/>
      <c r="F4" s="21"/>
      <c r="G4" s="21"/>
    </row>
    <row r="6" spans="1:8" ht="15.75">
      <c r="A6" s="42" t="s">
        <v>33</v>
      </c>
      <c r="B6" s="42"/>
      <c r="C6" s="42"/>
      <c r="D6" s="42"/>
      <c r="E6" s="42"/>
      <c r="F6" s="42"/>
      <c r="G6" s="42"/>
      <c r="H6" s="29"/>
    </row>
    <row r="8" spans="1:8" ht="76.5" customHeight="1">
      <c r="A8" s="37" t="s">
        <v>0</v>
      </c>
      <c r="B8" s="39" t="s">
        <v>1</v>
      </c>
      <c r="C8" s="39" t="s">
        <v>2</v>
      </c>
      <c r="D8" s="34" t="s">
        <v>3</v>
      </c>
      <c r="E8" s="35"/>
      <c r="F8" s="35"/>
      <c r="G8" s="36"/>
    </row>
    <row r="9" spans="1:8" ht="51">
      <c r="A9" s="38"/>
      <c r="B9" s="40"/>
      <c r="C9" s="40"/>
      <c r="D9" s="2" t="s">
        <v>4</v>
      </c>
      <c r="E9" s="5" t="s">
        <v>5</v>
      </c>
      <c r="F9" s="5" t="s">
        <v>35</v>
      </c>
      <c r="G9" s="5" t="s">
        <v>6</v>
      </c>
    </row>
    <row r="10" spans="1:8" ht="31.5" customHeight="1">
      <c r="A10" s="3">
        <v>1</v>
      </c>
      <c r="B10" s="12" t="s">
        <v>14</v>
      </c>
      <c r="C10" s="16" t="s">
        <v>22</v>
      </c>
      <c r="D10" s="3">
        <v>5</v>
      </c>
      <c r="E10" s="27">
        <v>29850</v>
      </c>
      <c r="F10" s="9">
        <v>21133.75</v>
      </c>
      <c r="G10" s="9">
        <f>E10-F10</f>
        <v>8716.25</v>
      </c>
    </row>
    <row r="11" spans="1:8" ht="47.25">
      <c r="A11" s="3">
        <v>2</v>
      </c>
      <c r="B11" s="11" t="s">
        <v>15</v>
      </c>
      <c r="C11" s="13">
        <v>101481188</v>
      </c>
      <c r="D11" s="3">
        <v>1</v>
      </c>
      <c r="E11" s="27">
        <v>3980</v>
      </c>
      <c r="F11" s="9">
        <v>2823.17</v>
      </c>
      <c r="G11" s="9">
        <f t="shared" ref="G11:G18" si="0">E11-F11</f>
        <v>1156.83</v>
      </c>
    </row>
    <row r="12" spans="1:8" ht="31.5">
      <c r="A12" s="3">
        <v>3</v>
      </c>
      <c r="B12" s="11" t="s">
        <v>16</v>
      </c>
      <c r="C12" s="13">
        <v>101481189</v>
      </c>
      <c r="D12" s="3">
        <v>1</v>
      </c>
      <c r="E12" s="27">
        <v>4000</v>
      </c>
      <c r="F12" s="9">
        <v>2833.33</v>
      </c>
      <c r="G12" s="9">
        <f t="shared" si="0"/>
        <v>1166.67</v>
      </c>
    </row>
    <row r="13" spans="1:8" ht="31.5">
      <c r="A13" s="3">
        <v>4</v>
      </c>
      <c r="B13" s="20" t="s">
        <v>34</v>
      </c>
      <c r="C13" s="14" t="s">
        <v>23</v>
      </c>
      <c r="D13" s="3">
        <v>2</v>
      </c>
      <c r="E13" s="27">
        <v>9834</v>
      </c>
      <c r="F13" s="9">
        <v>8032.16</v>
      </c>
      <c r="G13" s="9">
        <f t="shared" si="0"/>
        <v>1801.8400000000001</v>
      </c>
    </row>
    <row r="14" spans="1:8" ht="47.25">
      <c r="A14" s="3">
        <v>5</v>
      </c>
      <c r="B14" s="15" t="s">
        <v>17</v>
      </c>
      <c r="C14" s="14">
        <v>10161191</v>
      </c>
      <c r="D14" s="3">
        <v>1</v>
      </c>
      <c r="E14" s="27">
        <v>6330</v>
      </c>
      <c r="F14" s="9">
        <v>4481.75</v>
      </c>
      <c r="G14" s="9">
        <f t="shared" si="0"/>
        <v>1848.25</v>
      </c>
    </row>
    <row r="15" spans="1:8" ht="33.75" customHeight="1">
      <c r="A15" s="3">
        <v>6</v>
      </c>
      <c r="B15" s="15" t="s">
        <v>18</v>
      </c>
      <c r="C15" s="14">
        <v>10161192</v>
      </c>
      <c r="D15" s="3">
        <v>1</v>
      </c>
      <c r="E15" s="27">
        <v>6220</v>
      </c>
      <c r="F15" s="9">
        <v>4409.83</v>
      </c>
      <c r="G15" s="9">
        <f t="shared" si="0"/>
        <v>1810.17</v>
      </c>
    </row>
    <row r="16" spans="1:8" ht="35.25" customHeight="1">
      <c r="A16" s="3">
        <v>7</v>
      </c>
      <c r="B16" s="15" t="s">
        <v>19</v>
      </c>
      <c r="C16" s="14">
        <v>10161193</v>
      </c>
      <c r="D16" s="3">
        <v>1</v>
      </c>
      <c r="E16" s="27">
        <v>5420</v>
      </c>
      <c r="F16" s="9">
        <v>3843.17</v>
      </c>
      <c r="G16" s="9">
        <f t="shared" si="0"/>
        <v>1576.83</v>
      </c>
    </row>
    <row r="17" spans="1:7" ht="32.25" customHeight="1">
      <c r="A17" s="3">
        <v>8</v>
      </c>
      <c r="B17" s="15" t="s">
        <v>20</v>
      </c>
      <c r="C17" s="14">
        <v>10161194</v>
      </c>
      <c r="D17" s="3">
        <v>1</v>
      </c>
      <c r="E17" s="27">
        <v>4220</v>
      </c>
      <c r="F17" s="9">
        <v>2993.17</v>
      </c>
      <c r="G17" s="9">
        <f t="shared" si="0"/>
        <v>1226.83</v>
      </c>
    </row>
    <row r="18" spans="1:7" ht="32.25" customHeight="1">
      <c r="A18" s="3">
        <v>9</v>
      </c>
      <c r="B18" s="11" t="s">
        <v>21</v>
      </c>
      <c r="C18" s="14">
        <v>10181195</v>
      </c>
      <c r="D18" s="3">
        <v>1</v>
      </c>
      <c r="E18" s="27">
        <v>2520</v>
      </c>
      <c r="F18" s="9">
        <v>1785</v>
      </c>
      <c r="G18" s="9">
        <f t="shared" si="0"/>
        <v>735</v>
      </c>
    </row>
    <row r="19" spans="1:7" ht="15.75">
      <c r="A19" s="7"/>
      <c r="B19" s="6" t="s">
        <v>7</v>
      </c>
      <c r="C19" s="6"/>
      <c r="D19" s="6"/>
      <c r="E19" s="8">
        <f>SUM(E10:E18)</f>
        <v>72374</v>
      </c>
      <c r="F19" s="8">
        <f>SUM(F10:F18)</f>
        <v>52335.33</v>
      </c>
      <c r="G19" s="8">
        <v>20038.669999999998</v>
      </c>
    </row>
    <row r="20" spans="1:7" ht="18.75">
      <c r="A20" s="23"/>
      <c r="B20" s="24"/>
      <c r="C20" s="24"/>
      <c r="D20" s="24"/>
      <c r="E20" s="25"/>
      <c r="F20" s="25"/>
      <c r="G20" s="25"/>
    </row>
    <row r="21" spans="1:7" ht="16.5" customHeight="1">
      <c r="B21" s="26" t="s">
        <v>39</v>
      </c>
      <c r="F21" s="31" t="s">
        <v>40</v>
      </c>
      <c r="G21" s="31"/>
    </row>
  </sheetData>
  <mergeCells count="9">
    <mergeCell ref="F21:G21"/>
    <mergeCell ref="D1:G1"/>
    <mergeCell ref="D2:G2"/>
    <mergeCell ref="D8:G8"/>
    <mergeCell ref="A8:A9"/>
    <mergeCell ref="B8:B9"/>
    <mergeCell ref="C8:C9"/>
    <mergeCell ref="D3:G3"/>
    <mergeCell ref="A6:G6"/>
  </mergeCells>
  <phoneticPr fontId="1" type="noConversion"/>
  <pageMargins left="0.7" right="0.7" top="0.75" bottom="0.75" header="0.3" footer="0.3"/>
  <pageSetup paperSize="9" scale="90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G27"/>
  <sheetViews>
    <sheetView tabSelected="1" view="pageBreakPreview" workbookViewId="0">
      <selection activeCell="B27" sqref="B27"/>
    </sheetView>
  </sheetViews>
  <sheetFormatPr defaultRowHeight="12.75"/>
  <cols>
    <col min="1" max="1" width="5" customWidth="1"/>
    <col min="2" max="2" width="29" customWidth="1"/>
    <col min="3" max="3" width="13.5703125" customWidth="1"/>
    <col min="4" max="4" width="8" customWidth="1"/>
    <col min="5" max="5" width="12.28515625" customWidth="1"/>
    <col min="6" max="6" width="12" customWidth="1"/>
    <col min="7" max="7" width="13.140625" customWidth="1"/>
  </cols>
  <sheetData>
    <row r="1" spans="1:7" ht="15.75">
      <c r="D1" s="32" t="s">
        <v>13</v>
      </c>
      <c r="E1" s="32"/>
      <c r="F1" s="32"/>
      <c r="G1" s="32"/>
    </row>
    <row r="2" spans="1:7" ht="32.25" customHeight="1">
      <c r="D2" s="33" t="s">
        <v>38</v>
      </c>
      <c r="E2" s="33"/>
      <c r="F2" s="33"/>
      <c r="G2" s="33"/>
    </row>
    <row r="3" spans="1:7">
      <c r="D3" s="44" t="s">
        <v>32</v>
      </c>
      <c r="E3" s="44"/>
      <c r="F3" s="44"/>
      <c r="G3" s="44"/>
    </row>
    <row r="4" spans="1:7">
      <c r="D4" s="22"/>
      <c r="E4" s="22"/>
      <c r="F4" s="22"/>
      <c r="G4" s="22"/>
    </row>
    <row r="5" spans="1:7" ht="15.75">
      <c r="A5" s="42" t="s">
        <v>36</v>
      </c>
      <c r="B5" s="42"/>
      <c r="C5" s="42"/>
      <c r="D5" s="42"/>
      <c r="E5" s="42"/>
      <c r="F5" s="42"/>
      <c r="G5" s="42"/>
    </row>
    <row r="7" spans="1:7" ht="76.5" customHeight="1">
      <c r="A7" s="37" t="s">
        <v>0</v>
      </c>
      <c r="B7" s="43" t="s">
        <v>1</v>
      </c>
      <c r="C7" s="39" t="s">
        <v>2</v>
      </c>
      <c r="D7" s="34" t="s">
        <v>3</v>
      </c>
      <c r="E7" s="35"/>
      <c r="F7" s="35"/>
      <c r="G7" s="36"/>
    </row>
    <row r="8" spans="1:7" ht="51">
      <c r="A8" s="38"/>
      <c r="B8" s="43"/>
      <c r="C8" s="40"/>
      <c r="D8" s="2" t="s">
        <v>4</v>
      </c>
      <c r="E8" s="5" t="s">
        <v>5</v>
      </c>
      <c r="F8" s="5" t="s">
        <v>35</v>
      </c>
      <c r="G8" s="5" t="s">
        <v>6</v>
      </c>
    </row>
    <row r="9" spans="1:7" ht="18" customHeight="1">
      <c r="A9" s="3">
        <v>1</v>
      </c>
      <c r="B9" s="10" t="s">
        <v>12</v>
      </c>
      <c r="C9" s="13">
        <v>113074</v>
      </c>
      <c r="D9" s="13">
        <v>1</v>
      </c>
      <c r="E9" s="9">
        <v>35</v>
      </c>
      <c r="F9" s="9">
        <v>35</v>
      </c>
      <c r="G9" s="9">
        <v>0</v>
      </c>
    </row>
    <row r="10" spans="1:7" ht="15.75" customHeight="1">
      <c r="A10" s="3">
        <v>2</v>
      </c>
      <c r="B10" s="10" t="s">
        <v>12</v>
      </c>
      <c r="C10" s="13">
        <v>1130004</v>
      </c>
      <c r="D10" s="13">
        <v>1</v>
      </c>
      <c r="E10" s="9">
        <v>35</v>
      </c>
      <c r="F10" s="9">
        <v>35</v>
      </c>
      <c r="G10" s="9">
        <v>0</v>
      </c>
    </row>
    <row r="11" spans="1:7" ht="31.5">
      <c r="A11" s="3">
        <v>3</v>
      </c>
      <c r="B11" s="17" t="s">
        <v>24</v>
      </c>
      <c r="C11" s="16" t="s">
        <v>29</v>
      </c>
      <c r="D11" s="13">
        <v>2</v>
      </c>
      <c r="E11" s="9">
        <v>750</v>
      </c>
      <c r="F11" s="9">
        <v>750</v>
      </c>
      <c r="G11" s="9">
        <v>0</v>
      </c>
    </row>
    <row r="12" spans="1:7" ht="31.5">
      <c r="A12" s="3">
        <v>4</v>
      </c>
      <c r="B12" s="18" t="s">
        <v>25</v>
      </c>
      <c r="C12" s="16" t="s">
        <v>30</v>
      </c>
      <c r="D12" s="13">
        <v>8</v>
      </c>
      <c r="E12" s="9">
        <v>3664</v>
      </c>
      <c r="F12" s="9">
        <v>1832</v>
      </c>
      <c r="G12" s="9">
        <v>1832</v>
      </c>
    </row>
    <row r="13" spans="1:7" ht="47.25">
      <c r="A13" s="3">
        <v>5</v>
      </c>
      <c r="B13" s="15" t="s">
        <v>26</v>
      </c>
      <c r="C13" s="14">
        <v>11360001</v>
      </c>
      <c r="D13" s="19">
        <v>1</v>
      </c>
      <c r="E13" s="9">
        <v>4930</v>
      </c>
      <c r="F13" s="9">
        <v>2465</v>
      </c>
      <c r="G13" s="9">
        <v>2465</v>
      </c>
    </row>
    <row r="14" spans="1:7" ht="47.25">
      <c r="A14" s="3">
        <v>6</v>
      </c>
      <c r="B14" s="15" t="s">
        <v>26</v>
      </c>
      <c r="C14" s="14">
        <v>11360002</v>
      </c>
      <c r="D14" s="19">
        <v>1</v>
      </c>
      <c r="E14" s="9">
        <v>4930</v>
      </c>
      <c r="F14" s="9">
        <v>2465</v>
      </c>
      <c r="G14" s="9">
        <v>2465</v>
      </c>
    </row>
    <row r="15" spans="1:7" ht="31.5">
      <c r="A15" s="3">
        <v>7</v>
      </c>
      <c r="B15" s="10" t="s">
        <v>27</v>
      </c>
      <c r="C15" s="14" t="s">
        <v>37</v>
      </c>
      <c r="D15" s="19">
        <v>4</v>
      </c>
      <c r="E15" s="9">
        <v>6623</v>
      </c>
      <c r="F15" s="9">
        <v>3311.5</v>
      </c>
      <c r="G15" s="9">
        <v>3311.5</v>
      </c>
    </row>
    <row r="16" spans="1:7" ht="31.5">
      <c r="A16" s="4">
        <v>8</v>
      </c>
      <c r="B16" s="15" t="s">
        <v>28</v>
      </c>
      <c r="C16" s="13">
        <v>11360014</v>
      </c>
      <c r="D16" s="19">
        <v>1</v>
      </c>
      <c r="E16" s="9">
        <v>745</v>
      </c>
      <c r="F16" s="9">
        <v>372.5</v>
      </c>
      <c r="G16" s="9">
        <v>372.5</v>
      </c>
    </row>
    <row r="17" spans="1:7" ht="15.75">
      <c r="A17" s="3">
        <v>9</v>
      </c>
      <c r="B17" s="15" t="s">
        <v>8</v>
      </c>
      <c r="C17" s="13">
        <v>11136015</v>
      </c>
      <c r="D17" s="13">
        <v>1</v>
      </c>
      <c r="E17" s="9">
        <v>1200</v>
      </c>
      <c r="F17" s="9">
        <v>600</v>
      </c>
      <c r="G17" s="9">
        <v>600</v>
      </c>
    </row>
    <row r="18" spans="1:7" ht="15.75">
      <c r="A18" s="3">
        <v>10</v>
      </c>
      <c r="B18" s="15" t="s">
        <v>11</v>
      </c>
      <c r="C18" s="13">
        <v>11136016</v>
      </c>
      <c r="D18" s="13">
        <v>1</v>
      </c>
      <c r="E18" s="9">
        <v>800</v>
      </c>
      <c r="F18" s="9">
        <v>400</v>
      </c>
      <c r="G18" s="9">
        <v>400</v>
      </c>
    </row>
    <row r="19" spans="1:7" ht="15.75">
      <c r="A19" s="3">
        <v>11</v>
      </c>
      <c r="B19" s="15" t="s">
        <v>9</v>
      </c>
      <c r="C19" s="13">
        <v>11136017</v>
      </c>
      <c r="D19" s="13">
        <v>1</v>
      </c>
      <c r="E19" s="9">
        <v>800</v>
      </c>
      <c r="F19" s="9">
        <v>400</v>
      </c>
      <c r="G19" s="9">
        <v>400</v>
      </c>
    </row>
    <row r="20" spans="1:7" ht="15.75">
      <c r="A20" s="3">
        <v>12</v>
      </c>
      <c r="B20" s="15" t="s">
        <v>10</v>
      </c>
      <c r="C20" s="13">
        <v>11136018</v>
      </c>
      <c r="D20" s="13">
        <v>1</v>
      </c>
      <c r="E20" s="9">
        <v>1100</v>
      </c>
      <c r="F20" s="9">
        <v>550</v>
      </c>
      <c r="G20" s="9">
        <v>550</v>
      </c>
    </row>
    <row r="21" spans="1:7" ht="15.75">
      <c r="A21" s="1">
        <v>13</v>
      </c>
      <c r="B21" s="15" t="s">
        <v>9</v>
      </c>
      <c r="C21" s="13">
        <v>11136019</v>
      </c>
      <c r="D21" s="13">
        <v>1</v>
      </c>
      <c r="E21" s="9">
        <v>800</v>
      </c>
      <c r="F21" s="9">
        <v>400</v>
      </c>
      <c r="G21" s="9">
        <v>400</v>
      </c>
    </row>
    <row r="22" spans="1:7" ht="15.75">
      <c r="A22" s="1">
        <v>14</v>
      </c>
      <c r="B22" s="15" t="s">
        <v>10</v>
      </c>
      <c r="C22" s="13">
        <v>11136020</v>
      </c>
      <c r="D22" s="13">
        <v>1</v>
      </c>
      <c r="E22" s="9">
        <v>1100</v>
      </c>
      <c r="F22" s="9">
        <v>550</v>
      </c>
      <c r="G22" s="9">
        <v>550</v>
      </c>
    </row>
    <row r="23" spans="1:7" ht="15.75">
      <c r="A23" s="1">
        <v>15</v>
      </c>
      <c r="B23" s="15" t="s">
        <v>11</v>
      </c>
      <c r="C23" s="13">
        <v>11366021</v>
      </c>
      <c r="D23" s="13">
        <v>1</v>
      </c>
      <c r="E23" s="9">
        <v>800</v>
      </c>
      <c r="F23" s="9">
        <v>400</v>
      </c>
      <c r="G23" s="9">
        <v>400</v>
      </c>
    </row>
    <row r="24" spans="1:7" ht="18" customHeight="1">
      <c r="A24" s="7"/>
      <c r="B24" s="6" t="s">
        <v>7</v>
      </c>
      <c r="C24" s="6"/>
      <c r="D24" s="6"/>
      <c r="E24" s="8">
        <f>SUM(E9:E23)</f>
        <v>28312</v>
      </c>
      <c r="F24" s="8">
        <f>SUM(F9:F23)</f>
        <v>14566</v>
      </c>
      <c r="G24" s="8">
        <f>SUM(G9:G23)</f>
        <v>13746</v>
      </c>
    </row>
    <row r="25" spans="1:7" ht="15">
      <c r="B25" s="28"/>
      <c r="C25" s="28"/>
      <c r="D25" s="28"/>
      <c r="E25" s="28"/>
      <c r="F25" s="28"/>
      <c r="G25" s="28"/>
    </row>
    <row r="26" spans="1:7" ht="15">
      <c r="B26" s="28"/>
      <c r="C26" s="28"/>
      <c r="D26" s="28"/>
      <c r="E26" s="28"/>
      <c r="F26" s="28"/>
      <c r="G26" s="28"/>
    </row>
    <row r="27" spans="1:7" ht="12.75" customHeight="1">
      <c r="B27" s="30" t="s">
        <v>39</v>
      </c>
      <c r="C27" s="30"/>
      <c r="F27" s="31" t="s">
        <v>40</v>
      </c>
      <c r="G27" s="31"/>
    </row>
  </sheetData>
  <mergeCells count="9">
    <mergeCell ref="F27:G27"/>
    <mergeCell ref="D1:G1"/>
    <mergeCell ref="D2:G2"/>
    <mergeCell ref="D7:G7"/>
    <mergeCell ref="A7:A8"/>
    <mergeCell ref="B7:B8"/>
    <mergeCell ref="C7:C8"/>
    <mergeCell ref="A5:G5"/>
    <mergeCell ref="D3:G3"/>
  </mergeCells>
  <phoneticPr fontId="1" type="noConversion"/>
  <pageMargins left="0.7" right="0.7" top="0.75" bottom="0.75" header="0.3" footer="0.3"/>
  <pageSetup paperSize="9" scale="92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ОЗ</vt:lpstr>
      <vt:lpstr>ІНМ</vt:lpstr>
      <vt:lpstr>ІНМ!Область_печати</vt:lpstr>
      <vt:lpstr>ОЗ!Область_печати</vt:lpstr>
    </vt:vector>
  </TitlesOfParts>
  <Company>RePack by SPecialiST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Julia</dc:creator>
  <cp:lastModifiedBy>Kor_MR2</cp:lastModifiedBy>
  <cp:lastPrinted>2022-06-16T13:02:31Z</cp:lastPrinted>
  <dcterms:created xsi:type="dcterms:W3CDTF">2021-01-20T10:07:46Z</dcterms:created>
  <dcterms:modified xsi:type="dcterms:W3CDTF">2022-06-16T13:03:07Z</dcterms:modified>
</cp:coreProperties>
</file>