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activeTab="1"/>
  </bookViews>
  <sheets>
    <sheet name="111111" sheetId="1" r:id="rId1"/>
    <sheet name="222222" sheetId="2" r:id="rId2"/>
    <sheet name="Лист1" sheetId="10" r:id="rId3"/>
    <sheet name="Додаток  3 " sheetId="4" state="hidden" r:id="rId4"/>
    <sheet name="Додаток 6" sheetId="7" state="hidden" r:id="rId5"/>
    <sheet name="Додаток 7" sheetId="8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xlnm._FilterDatabase" localSheetId="3" hidden="1">'Додаток  3 '!$A$1:$M$9</definedName>
    <definedName name="Address">'[1]Додаток 2'!$B$11</definedName>
    <definedName name="as">'[2]МТР Газ України'!$B$1</definedName>
    <definedName name="asdf">[3]Inform!$E$6</definedName>
    <definedName name="asdfg">[3]Inform!$F$2</definedName>
    <definedName name="bor">[4]ТехЗв!#REF!</definedName>
    <definedName name="BuiltIn_Print_Area___1___1">#REF!</definedName>
    <definedName name="Bur">[4]ТехЗв!#REF!</definedName>
    <definedName name="ClDate">[5]Inform!$E$6</definedName>
    <definedName name="ClDate_21">[6]Inform!$E$6</definedName>
    <definedName name="ClDate_25">[6]Inform!$E$6</definedName>
    <definedName name="ClDate_6">[7]Inform!$E$6</definedName>
    <definedName name="CompName">[5]Inform!$F$2</definedName>
    <definedName name="CompName_21">[6]Inform!$F$2</definedName>
    <definedName name="CompName_25">[6]Inform!$F$2</definedName>
    <definedName name="CompName_6">[7]Inform!$F$2</definedName>
    <definedName name="CompNameE">[5]Inform!$G$2</definedName>
    <definedName name="CompNameE_21">[6]Inform!$G$2</definedName>
    <definedName name="CompNameE_25">[6]Inform!$G$2</definedName>
    <definedName name="CompNameE_6">[7]Inform!$G$2</definedName>
    <definedName name="DATE_REPORT" localSheetId="3">'Додаток  3 '!$N$1</definedName>
    <definedName name="DATE_REPORT">#REF!</definedName>
    <definedName name="DetailNoProm">[4]ТехЗв!#REF!</definedName>
    <definedName name="DetailProm">[4]ТехЗв!#REF!</definedName>
    <definedName name="ds">'[8]7  Інші витрати'!#REF!</definedName>
    <definedName name="DTReport">#REF!</definedName>
    <definedName name="DTStartReport">#REF!</definedName>
    <definedName name="FinSource">[4]ТехЗв!#REF!</definedName>
    <definedName name="G">'[9]МТР Газ України'!$B$1</definedName>
    <definedName name="ij1sssss">'[10]7  Інші витрати'!#REF!</definedName>
    <definedName name="ITOGO">#REF!</definedName>
    <definedName name="j">'[11]МТР Газ України'!$B$4</definedName>
    <definedName name="kju">#REF!</definedName>
    <definedName name="kurs_prognoz">[12]ВЭД!#REF!</definedName>
    <definedName name="LastItem">[13]Лист1!$A$1</definedName>
    <definedName name="Listing">#REF!</definedName>
    <definedName name="Load_ID">'[14]МТР Газ України'!$B$4</definedName>
    <definedName name="Load_ID_10">'[15]7  Інші витрати'!#REF!</definedName>
    <definedName name="Load_ID_11">'[16]МТР Газ України'!$B$4</definedName>
    <definedName name="Load_ID_12">'[16]МТР Газ України'!$B$4</definedName>
    <definedName name="Load_ID_13">'[16]МТР Газ України'!$B$4</definedName>
    <definedName name="Load_ID_14">'[16]МТР Газ України'!$B$4</definedName>
    <definedName name="Load_ID_15">'[16]МТР Газ України'!$B$4</definedName>
    <definedName name="Load_ID_16">'[16]МТР Газ України'!$B$4</definedName>
    <definedName name="Load_ID_17">'[16]МТР Газ України'!$B$4</definedName>
    <definedName name="Load_ID_18">'[17]МТР Газ України'!$B$4</definedName>
    <definedName name="Load_ID_19">'[18]МТР Газ України'!$B$4</definedName>
    <definedName name="Load_ID_20">'[17]МТР Газ України'!$B$4</definedName>
    <definedName name="Load_ID_21">'[19]МТР Газ України'!$B$4</definedName>
    <definedName name="Load_ID_23">'[18]МТР Газ України'!$B$4</definedName>
    <definedName name="Load_ID_25">'[19]МТР Газ України'!$B$4</definedName>
    <definedName name="Load_ID_542">'[20]МТР Газ України'!$B$4</definedName>
    <definedName name="Load_ID_6">'[16]МТР Газ України'!$B$4</definedName>
    <definedName name="Month">'[1]Додаток 2'!$G$6</definedName>
    <definedName name="MonthReport">#REF!</definedName>
    <definedName name="nnnn">[21]переработка!$B$5</definedName>
    <definedName name="no">#REF!</definedName>
    <definedName name="NoProm">[4]ТехЗв!#REF!</definedName>
    <definedName name="Obor">[4]ТехЗв!#REF!</definedName>
    <definedName name="on">[4]ТехЗв!#REF!</definedName>
    <definedName name="OpDate">[5]Inform!$E$5</definedName>
    <definedName name="OpDate_21">[6]Inform!$E$5</definedName>
    <definedName name="OpDate_25">[6]Inform!$E$5</definedName>
    <definedName name="OpDate_6">[7]Inform!$E$5</definedName>
    <definedName name="or">[4]ТехЗв!#REF!</definedName>
    <definedName name="Organization">#REF!</definedName>
    <definedName name="PIR">[4]ТехЗв!#REF!</definedName>
    <definedName name="plop">'[22]7  Інші витрати'!#REF!</definedName>
    <definedName name="Prom">[4]ТехЗв!#REF!</definedName>
    <definedName name="QR">[23]Inform!$E$5</definedName>
    <definedName name="qw">[3]Inform!$E$5</definedName>
    <definedName name="qwert">[3]Inform!$G$2</definedName>
    <definedName name="qwerty">'[2]МТР Газ України'!$B$4</definedName>
    <definedName name="rip">[4]ТехЗв!#REF!</definedName>
    <definedName name="S.1.1">#REF!</definedName>
    <definedName name="S.1.2">#REF!</definedName>
    <definedName name="S.1.4">#REF!</definedName>
    <definedName name="S.1.4.1">#REF!</definedName>
    <definedName name="S.1.4.2">#REF!</definedName>
    <definedName name="S.1.4.3">#REF!</definedName>
    <definedName name="S.1.4.4">#REF!</definedName>
    <definedName name="S.1.4.5">#REF!</definedName>
    <definedName name="S.1.4.6">#REF!</definedName>
    <definedName name="S.1.4.7">#REF!</definedName>
    <definedName name="S.2.1">#REF!</definedName>
    <definedName name="S.2.2">#REF!</definedName>
    <definedName name="S.2.2.1">#REF!</definedName>
    <definedName name="S.2.2.2">#REF!</definedName>
    <definedName name="S.2.2.3">#REF!</definedName>
    <definedName name="S.I">#REF!</definedName>
    <definedName name="S.II">#REF!</definedName>
    <definedName name="ShowFil">[13]!ShowFil</definedName>
    <definedName name="SUBJECT_ID" localSheetId="3">'Додаток  3 '!#REF!</definedName>
    <definedName name="SUBJECT_ID">#REF!</definedName>
    <definedName name="Summary">[4]ТехЗв!#REF!</definedName>
    <definedName name="Time_ID">'[14]МТР Газ України'!$B$1</definedName>
    <definedName name="Time_ID_10">'[15]7  Інші витрати'!#REF!</definedName>
    <definedName name="Time_ID_11">'[16]МТР Газ України'!$B$1</definedName>
    <definedName name="Time_ID_12">'[16]МТР Газ України'!$B$1</definedName>
    <definedName name="Time_ID_13">'[16]МТР Газ України'!$B$1</definedName>
    <definedName name="Time_ID_14">'[16]МТР Газ України'!$B$1</definedName>
    <definedName name="Time_ID_15">'[16]МТР Газ України'!$B$1</definedName>
    <definedName name="Time_ID_16">'[16]МТР Газ України'!$B$1</definedName>
    <definedName name="Time_ID_17">'[16]МТР Газ України'!$B$1</definedName>
    <definedName name="Time_ID_18">'[17]МТР Газ України'!$B$1</definedName>
    <definedName name="Time_ID_19">'[18]МТР Газ України'!$B$1</definedName>
    <definedName name="Time_ID_20">'[17]МТР Газ України'!$B$1</definedName>
    <definedName name="Time_ID_21">'[19]МТР Газ України'!$B$1</definedName>
    <definedName name="Time_ID_23">'[18]МТР Газ України'!$B$1</definedName>
    <definedName name="Time_ID_25">'[19]МТР Газ України'!$B$1</definedName>
    <definedName name="Time_ID_6">'[16]МТР Газ України'!$B$1</definedName>
    <definedName name="Time_ID0">'[14]МТР Газ України'!$F$1</definedName>
    <definedName name="Time_ID0_10">'[15]7  Інші витрати'!#REF!</definedName>
    <definedName name="Time_ID0_11">'[16]МТР Газ України'!$F$1</definedName>
    <definedName name="Time_ID0_12">'[16]МТР Газ України'!$F$1</definedName>
    <definedName name="Time_ID0_13">'[16]МТР Газ України'!$F$1</definedName>
    <definedName name="Time_ID0_14">'[16]МТР Газ України'!$F$1</definedName>
    <definedName name="Time_ID0_15">'[16]МТР Газ України'!$F$1</definedName>
    <definedName name="Time_ID0_16">'[16]МТР Газ України'!$F$1</definedName>
    <definedName name="Time_ID0_17">'[16]МТР Газ України'!$F$1</definedName>
    <definedName name="Time_ID0_18">'[17]МТР Газ України'!$F$1</definedName>
    <definedName name="Time_ID0_19">'[18]МТР Газ України'!$F$1</definedName>
    <definedName name="Time_ID0_20">'[17]МТР Газ України'!$F$1</definedName>
    <definedName name="Time_ID0_21">'[19]МТР Газ України'!$F$1</definedName>
    <definedName name="Time_ID0_23">'[18]МТР Газ України'!$F$1</definedName>
    <definedName name="Time_ID0_25">'[19]МТР Газ України'!$F$1</definedName>
    <definedName name="Time_ID0_6">'[16]МТР Газ України'!$F$1</definedName>
    <definedName name="Time_IDO_17">'[24]МТР Газ України'!$F$1</definedName>
    <definedName name="Time_ido_20">'[25]МТР Газ України'!$F$1</definedName>
    <definedName name="Title">#REF!</definedName>
    <definedName name="TitleTable">#REF!</definedName>
    <definedName name="TYPE_REPORT" localSheetId="3">'Додаток  3 '!#REF!</definedName>
    <definedName name="TYPE_REPORT">#REF!</definedName>
    <definedName name="Unit">[5]Inform!$E$38</definedName>
    <definedName name="Unit_21">[6]Inform!$E$38</definedName>
    <definedName name="Unit_25">[6]Inform!$E$38</definedName>
    <definedName name="Unit_6">[7]Inform!$E$38</definedName>
    <definedName name="vcv">#REF!</definedName>
    <definedName name="WORK" localSheetId="3">'Додаток  3 '!$B$18:$M$25</definedName>
    <definedName name="WORK">#REF!</definedName>
    <definedName name="WQER">'[26]МТР Газ України'!$B$4</definedName>
    <definedName name="wr">'[26]МТР Газ України'!$B$4</definedName>
    <definedName name="Year">'[1]Додаток 2'!$H$6</definedName>
    <definedName name="YearReport">#REF!</definedName>
    <definedName name="zx">'[2]МТР Газ України'!$F$1</definedName>
    <definedName name="zxc">[3]Inform!$E$38</definedName>
    <definedName name="ааааааааа">#REF!</definedName>
    <definedName name="аен">'[26]МТР Газ України'!$B$4</definedName>
    <definedName name="еее">'[16]МТР Газ України'!$B$1</definedName>
    <definedName name="жл">[27]Inform!$G$2</definedName>
    <definedName name="Заголовок">#REF!</definedName>
    <definedName name="зар.пл.">[27]Inform!$F$2</definedName>
    <definedName name="Звітний_місяць">#REF!</definedName>
    <definedName name="Звітний_рік">#REF!</definedName>
    <definedName name="Зона_переліку">#REF!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ів">'[9]МТР Газ України'!$B$1</definedName>
    <definedName name="іцу">[23]Inform!$G$2</definedName>
    <definedName name="йцйцй">'[28]МТР Газ України'!$B$4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Кошт">'[11]МТР Газ України'!$F$1</definedName>
    <definedName name="коэф_риска">[30]ВЭД!#REF!</definedName>
    <definedName name="мтр">#REF!</definedName>
    <definedName name="налоги">[31]Inform!$F$2</definedName>
    <definedName name="нннннн">#REF!</definedName>
    <definedName name="_xlnm.Print_Area" localSheetId="0">'111111'!$A$1:$K$110</definedName>
    <definedName name="_xlnm.Print_Area" localSheetId="1">'222222'!$A$1:$Q$26</definedName>
    <definedName name="_xlnm.Print_Area" localSheetId="3">'Додаток  3 '!$A$1:$M$39</definedName>
    <definedName name="_xlnm.Print_Area" localSheetId="4">'Додаток 6'!$A$1:$F$28</definedName>
    <definedName name="_xlnm.Print_Area" localSheetId="5">'Додаток 7'!$A$1:$F$27</definedName>
    <definedName name="Підрозділ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">#REF!</definedName>
    <definedName name="ппп">[32]Inform!$E$6</definedName>
    <definedName name="пр">#REF!</definedName>
    <definedName name="прпрл">#REF!</definedName>
    <definedName name="пса24о53">'[33]МТР Газ України'!$B$4</definedName>
    <definedName name="уке">[34]Inform!$G$2</definedName>
    <definedName name="Фактичний_місяць">#REF!</definedName>
    <definedName name="фів">'[26]МТР Газ України'!$B$4</definedName>
    <definedName name="філія">[35]параметри!$A$1</definedName>
    <definedName name="фтт">'[36]МТР Газ України'!$B$1</definedName>
  </definedNames>
  <calcPr calcId="162913"/>
</workbook>
</file>

<file path=xl/calcChain.xml><?xml version="1.0" encoding="utf-8"?>
<calcChain xmlns="http://schemas.openxmlformats.org/spreadsheetml/2006/main">
  <c r="K60" i="1" l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K58" i="1"/>
  <c r="K59" i="1"/>
  <c r="J58" i="1"/>
  <c r="J59" i="1"/>
  <c r="I58" i="1"/>
  <c r="I59" i="1"/>
  <c r="J57" i="1"/>
  <c r="K57" i="1"/>
  <c r="I57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I5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J36" i="1"/>
  <c r="K36" i="1"/>
  <c r="I36" i="1"/>
  <c r="K26" i="1"/>
  <c r="K27" i="1"/>
  <c r="K28" i="1"/>
  <c r="K29" i="1"/>
  <c r="K30" i="1"/>
  <c r="K31" i="1"/>
  <c r="K32" i="1"/>
  <c r="K33" i="1"/>
  <c r="K34" i="1"/>
  <c r="K35" i="1"/>
  <c r="I26" i="1"/>
  <c r="I27" i="1"/>
  <c r="I28" i="1"/>
  <c r="I29" i="1"/>
  <c r="I30" i="1"/>
  <c r="I31" i="1"/>
  <c r="I32" i="1"/>
  <c r="I33" i="1"/>
  <c r="I34" i="1"/>
  <c r="I35" i="1"/>
  <c r="K14" i="1"/>
  <c r="K15" i="1"/>
  <c r="K16" i="1"/>
  <c r="K17" i="1"/>
  <c r="K18" i="1"/>
  <c r="K19" i="1"/>
  <c r="K20" i="1"/>
  <c r="K21" i="1"/>
  <c r="K22" i="1"/>
  <c r="K23" i="1"/>
  <c r="K24" i="1"/>
  <c r="K25" i="1"/>
  <c r="J14" i="1"/>
  <c r="J15" i="1"/>
  <c r="J16" i="1"/>
  <c r="J17" i="1"/>
  <c r="J18" i="1"/>
  <c r="J19" i="1"/>
  <c r="J20" i="1"/>
  <c r="J21" i="1"/>
  <c r="J22" i="1"/>
  <c r="J23" i="1"/>
  <c r="J24" i="1"/>
  <c r="J25" i="1"/>
  <c r="I14" i="1"/>
  <c r="I15" i="1"/>
  <c r="I16" i="1"/>
  <c r="I17" i="1"/>
  <c r="I18" i="1"/>
  <c r="I19" i="1"/>
  <c r="I20" i="1"/>
  <c r="I21" i="1"/>
  <c r="I22" i="1"/>
  <c r="I23" i="1"/>
  <c r="I24" i="1"/>
  <c r="I25" i="1"/>
  <c r="J13" i="1"/>
  <c r="K13" i="1"/>
  <c r="I13" i="1"/>
</calcChain>
</file>

<file path=xl/sharedStrings.xml><?xml version="1.0" encoding="utf-8"?>
<sst xmlns="http://schemas.openxmlformats.org/spreadsheetml/2006/main" count="363" uniqueCount="260">
  <si>
    <t>ЗВІТНІСТЬ</t>
  </si>
  <si>
    <t>№ з/п</t>
  </si>
  <si>
    <t>року</t>
  </si>
  <si>
    <t>А</t>
  </si>
  <si>
    <t>Б</t>
  </si>
  <si>
    <t>1.1</t>
  </si>
  <si>
    <t>Матеріальні витрати, усього</t>
  </si>
  <si>
    <t>1.1.2</t>
  </si>
  <si>
    <t>1.1.3</t>
  </si>
  <si>
    <t>1.1.4</t>
  </si>
  <si>
    <t>Електроенергія</t>
  </si>
  <si>
    <t>1.1.5</t>
  </si>
  <si>
    <t>1.2</t>
  </si>
  <si>
    <t>1.3</t>
  </si>
  <si>
    <t>1.4</t>
  </si>
  <si>
    <t>Амортизація</t>
  </si>
  <si>
    <t>1.5</t>
  </si>
  <si>
    <t>Інші витрати, усього</t>
  </si>
  <si>
    <t>1.5.1</t>
  </si>
  <si>
    <t>1.5.3</t>
  </si>
  <si>
    <t>1.5.9</t>
  </si>
  <si>
    <t>1.5.10</t>
  </si>
  <si>
    <t>1.5.11</t>
  </si>
  <si>
    <t>2</t>
  </si>
  <si>
    <t>3</t>
  </si>
  <si>
    <t>4</t>
  </si>
  <si>
    <t>4.1</t>
  </si>
  <si>
    <t>4.2</t>
  </si>
  <si>
    <t>4.3</t>
  </si>
  <si>
    <t>5</t>
  </si>
  <si>
    <t>6</t>
  </si>
  <si>
    <t>Дохід</t>
  </si>
  <si>
    <t>Податок на додану вартість</t>
  </si>
  <si>
    <t>Інші вирахування з доходу </t>
  </si>
  <si>
    <t>Чистий дохід (виручка) від реалізації  продукції (товарів, робіт, послуг)</t>
  </si>
  <si>
    <t>Фінансові результати від операційної діяльності та розподіл прибутку</t>
  </si>
  <si>
    <t>Прибуток (збиток)</t>
  </si>
  <si>
    <t xml:space="preserve">Податок на прибуток </t>
  </si>
  <si>
    <t>Чистий прибуток</t>
  </si>
  <si>
    <t>Використання чистого прибутку, усього</t>
  </si>
  <si>
    <t>9</t>
  </si>
  <si>
    <t>10</t>
  </si>
  <si>
    <t>Рентабельність за видами діяльності, %</t>
  </si>
  <si>
    <t>12</t>
  </si>
  <si>
    <t>13</t>
  </si>
  <si>
    <t>14</t>
  </si>
  <si>
    <t>15</t>
  </si>
  <si>
    <t>Первісна вартість основних засобів, тис. грн</t>
  </si>
  <si>
    <t>Залишкова вартість основних засобів, тис. грн</t>
  </si>
  <si>
    <t>_____ ________________ 20____ року</t>
  </si>
  <si>
    <t xml:space="preserve"> Керівник суб'єкта господарювання                                              </t>
  </si>
  <si>
    <t xml:space="preserve">Головний бухгалтер    </t>
  </si>
  <si>
    <t>Виконавець</t>
  </si>
  <si>
    <t xml:space="preserve">         (номер телефону)</t>
  </si>
  <si>
    <t>до форми № 4-НКРЕКП-газ-розподіл (квартальна)</t>
  </si>
  <si>
    <t xml:space="preserve">        Розшифрування основних показників інших видів діяльності</t>
  </si>
  <si>
    <t>(тис. грн)</t>
  </si>
  <si>
    <t>операційні доходи, усього</t>
  </si>
  <si>
    <t xml:space="preserve">операційні витрати, усього </t>
  </si>
  <si>
    <t>вирахування з доходу (ПДВ, акцизний збір тощо)</t>
  </si>
  <si>
    <t>чистий дохід (виручка) від реалізації продукції (товарів, робіт, послуг)</t>
  </si>
  <si>
    <t xml:space="preserve">Керівник суб'єкта господарювання                                              </t>
  </si>
  <si>
    <t>(підпис)</t>
  </si>
  <si>
    <t>(П.І.Б.)</t>
  </si>
  <si>
    <t>_____________________</t>
  </si>
  <si>
    <t xml:space="preserve">Начальник управління цінової та тарифної політики нафтогазового комплексу                                        </t>
  </si>
  <si>
    <t>В.В.Семенець</t>
  </si>
  <si>
    <t>(найменування суб'єкта господарювання)</t>
  </si>
  <si>
    <t>(номер телефону)</t>
  </si>
  <si>
    <t>Додаток 3</t>
  </si>
  <si>
    <t>Фактичні показники витрат на оплату праці за видами діяльності</t>
  </si>
  <si>
    <t>за</t>
  </si>
  <si>
    <t>(квартал)</t>
  </si>
  <si>
    <t>______________________________________________________________________</t>
  </si>
  <si>
    <t>Категорія працівників</t>
  </si>
  <si>
    <t>Усього по підприємству</t>
  </si>
  <si>
    <t>У тому числі:</t>
  </si>
  <si>
    <t>з розподілу природного  газу</t>
  </si>
  <si>
    <t>середньо-облікова чисельність штатних працівників, осіб</t>
  </si>
  <si>
    <t>фонд оплати праці штатних працівників,     тис. грн</t>
  </si>
  <si>
    <t>середньомісячна заробітна плата, грн</t>
  </si>
  <si>
    <t>прогноз</t>
  </si>
  <si>
    <t>усього</t>
  </si>
  <si>
    <t>у т.ч. основної заробітної плати</t>
  </si>
  <si>
    <t xml:space="preserve">                          збільшення заробітної плати, %</t>
  </si>
  <si>
    <t>термін виконання</t>
  </si>
  <si>
    <t>у тому числі:</t>
  </si>
  <si>
    <t>керівники</t>
  </si>
  <si>
    <t>_________________________</t>
  </si>
  <si>
    <t>___________________________</t>
  </si>
  <si>
    <t>__________________</t>
  </si>
  <si>
    <t xml:space="preserve">  (номер телефону)</t>
  </si>
  <si>
    <t>_____________________________________________________________</t>
  </si>
  <si>
    <t xml:space="preserve">              (найменування суб'єкта господарювання)</t>
  </si>
  <si>
    <t>Додаток 6</t>
  </si>
  <si>
    <t>до форми № 4-НКРЕ-газ (квартальна)</t>
  </si>
  <si>
    <t>Інформація щодо обсягів транспортування природного газу магістральними трубопроводами та обсягів виробничо-технологічних витрат та втрат природного газу</t>
  </si>
  <si>
    <t>(тис. куб. м)</t>
  </si>
  <si>
    <t>Показники</t>
  </si>
  <si>
    <t>Фактично з початку року</t>
  </si>
  <si>
    <t>Обсяг транспортування природного газу, усього, у т. ч.:</t>
  </si>
  <si>
    <t>транзит територією України</t>
  </si>
  <si>
    <t>споживачі України усього, у т. ч.:</t>
  </si>
  <si>
    <t xml:space="preserve">                               "прямі труби"</t>
  </si>
  <si>
    <t xml:space="preserve">Обсяги виробничо-технологічних витрат та втрат природного газу при транспортуванні природного газу магістральними трубопроводами </t>
  </si>
  <si>
    <t xml:space="preserve">                                                 (підпис)</t>
  </si>
  <si>
    <t xml:space="preserve">                                                (підпис)</t>
  </si>
  <si>
    <t>Додаток 7</t>
  </si>
  <si>
    <t>Інформація щодо чистого доходу від транспортування природного газу магістральними трубопроводами</t>
  </si>
  <si>
    <t>Дохід (виручка) від реалізації продукції (товарів, робіт, послуг), усього, у т. ч.:</t>
  </si>
  <si>
    <t>інші</t>
  </si>
  <si>
    <t xml:space="preserve">ІТР </t>
  </si>
  <si>
    <t>оператори</t>
  </si>
  <si>
    <t>контролери</t>
  </si>
  <si>
    <t>слюсарі, механіки</t>
  </si>
  <si>
    <t>водії</t>
  </si>
  <si>
    <t>структурні підрозділи та служби:</t>
  </si>
  <si>
    <t>Юристи</t>
  </si>
  <si>
    <t>фінансисти</t>
  </si>
  <si>
    <t>бухгалтери</t>
  </si>
  <si>
    <t>економісти (планово-економічний)</t>
  </si>
  <si>
    <t>8</t>
  </si>
  <si>
    <t>1.5.4</t>
  </si>
  <si>
    <t>1.5.5</t>
  </si>
  <si>
    <t>1.5.6</t>
  </si>
  <si>
    <t>1.5.7</t>
  </si>
  <si>
    <t>1.5.8</t>
  </si>
  <si>
    <t>1.5.13</t>
  </si>
  <si>
    <t>1.5.14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</si>
  <si>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</si>
  <si>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</si>
  <si>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</si>
  <si>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</si>
  <si>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</si>
  <si>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</si>
  <si>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</si>
  <si>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</si>
  <si>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</si>
  <si>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5.1</t>
  </si>
  <si>
    <t>5.2</t>
  </si>
  <si>
    <t>5.3</t>
  </si>
  <si>
    <t>5.4</t>
  </si>
  <si>
    <t>витрати на паспортизацію</t>
  </si>
  <si>
    <t>4.4</t>
  </si>
  <si>
    <t>16</t>
  </si>
  <si>
    <t>1.5.2</t>
  </si>
  <si>
    <t>Інші матеріальні витрати</t>
  </si>
  <si>
    <t>1</t>
  </si>
  <si>
    <t>8.1</t>
  </si>
  <si>
    <t>8.2</t>
  </si>
  <si>
    <t>(електронна адреса)</t>
  </si>
  <si>
    <t>Витрати операційної діяльності, усього</t>
  </si>
  <si>
    <t>Фінансові витрати, усього</t>
  </si>
  <si>
    <t>відрахування на соціальні заходи</t>
  </si>
  <si>
    <t>у т. ч.:  матеріальні витрати</t>
  </si>
  <si>
    <t>витрати на оплату праці</t>
  </si>
  <si>
    <t>амортизація</t>
  </si>
  <si>
    <t>інші витрати</t>
  </si>
  <si>
    <t>Інші операційні витрати, усього</t>
  </si>
  <si>
    <t>Довідково</t>
  </si>
  <si>
    <t>(або особа, що його заміщує)</t>
  </si>
  <si>
    <t>(П. І. Б.)</t>
  </si>
  <si>
    <t>2.5.1</t>
  </si>
  <si>
    <t>Витрати на оплату праці</t>
  </si>
  <si>
    <t>Відрахування на соціальні заходи</t>
  </si>
  <si>
    <t>3.5</t>
  </si>
  <si>
    <t>електроенергія</t>
  </si>
  <si>
    <t>інші матеріальні витрати</t>
  </si>
  <si>
    <t>2.1.1</t>
  </si>
  <si>
    <t>2.1.2</t>
  </si>
  <si>
    <t>2.1.3</t>
  </si>
  <si>
    <t>2.1.4</t>
  </si>
  <si>
    <t>у т. ч.: матеріальні витрати, усього</t>
  </si>
  <si>
    <t>витрати на охорону праці  та техніку безпеки</t>
  </si>
  <si>
    <t>страхування</t>
  </si>
  <si>
    <t>4.5</t>
  </si>
  <si>
    <t>5.4.1</t>
  </si>
  <si>
    <t>5.4.2</t>
  </si>
  <si>
    <t>у т. ч.: на капітальні інвестиції (вкладення)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</si>
  <si>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</si>
  <si>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</si>
  <si>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</si>
  <si>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</si>
  <si>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</si>
  <si>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</si>
  <si>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</si>
  <si>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</si>
  <si>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</si>
  <si>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</si>
  <si>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Матеріали</t>
  </si>
  <si>
    <t>у т. ч.: витрати на службові відрядження</t>
  </si>
  <si>
    <t>комунальні послуги</t>
  </si>
  <si>
    <t>інформаційні послуги</t>
  </si>
  <si>
    <t>юридичні та судові послуги</t>
  </si>
  <si>
    <t>податки, збори, платежі</t>
  </si>
  <si>
    <t>послуги сторонніх організацій</t>
  </si>
  <si>
    <t>витрати на  оренду</t>
  </si>
  <si>
    <t>послуги сторонніх організацій у сфері інформаційних технологій</t>
  </si>
  <si>
    <t>у т. ч.: матеріали</t>
  </si>
  <si>
    <t>навчання працівників (семінари, підготовка кадрів)</t>
  </si>
  <si>
    <t>Дохід (виручка) від реалізації продукції (товарів, робіт, послуг)</t>
  </si>
  <si>
    <t>прибуток</t>
  </si>
  <si>
    <t>Вид діяльності</t>
  </si>
  <si>
    <t>Показник</t>
  </si>
  <si>
    <t xml:space="preserve">усього </t>
  </si>
  <si>
    <t>Виробнича собівартість продукції (робіт, послуг), усього</t>
  </si>
  <si>
    <t>Нормативна кількість працівників, осіб</t>
  </si>
  <si>
    <t>Середня кількість працівників, осіб</t>
  </si>
  <si>
    <t>Інший операційний дохід</t>
  </si>
  <si>
    <t>на інші цілі</t>
  </si>
  <si>
    <t>інші витрати, усього</t>
  </si>
  <si>
    <t>у т. ч.:   відсотки за кредитами</t>
  </si>
  <si>
    <t>Паливно-мастильні матеріали</t>
  </si>
  <si>
    <t>паливно-мастильні матеріали</t>
  </si>
  <si>
    <t>Обсяг наданих послуг</t>
  </si>
  <si>
    <t>Адміністративні та загальновиробничі витрати, усього</t>
  </si>
  <si>
    <t>Планові показники</t>
  </si>
  <si>
    <t>Фактичні показники</t>
  </si>
  <si>
    <t>Основна діяльність</t>
  </si>
  <si>
    <t>Інші види діяльності</t>
  </si>
  <si>
    <t>Разом витрати</t>
  </si>
  <si>
    <t>Абсолютне відхилення</t>
  </si>
  <si>
    <t>витрати пов'язані з управлінням житловими будинками</t>
  </si>
  <si>
    <t>Планова собівартість</t>
  </si>
  <si>
    <t>Фактична собівартість</t>
  </si>
  <si>
    <t>Капітальні видатки  (розшифрувати)</t>
  </si>
  <si>
    <t>7</t>
  </si>
  <si>
    <t>7.1</t>
  </si>
  <si>
    <t>7.2</t>
  </si>
  <si>
    <t>7.3</t>
  </si>
  <si>
    <t>7.4</t>
  </si>
  <si>
    <t>7.5</t>
  </si>
  <si>
    <t>11</t>
  </si>
  <si>
    <t xml:space="preserve">Звітні та розрахункові дані про діяльність КП "Коростишівська комунальна служба"
</t>
  </si>
  <si>
    <t>Форма №10</t>
  </si>
  <si>
    <t xml:space="preserve">         (номер телефону) 5-09-88</t>
  </si>
  <si>
    <t>інші види діяльності тис.грн.</t>
  </si>
  <si>
    <t>КП  " Коростишівська комунальна служба"</t>
  </si>
  <si>
    <t xml:space="preserve">управління багатоквартирними житловими будинками </t>
  </si>
  <si>
    <t>прибуток (збиток)</t>
  </si>
  <si>
    <t>інші послуги</t>
  </si>
  <si>
    <t>здача в оренду нерухомого майна</t>
  </si>
  <si>
    <t>_____________5-09-88______________</t>
  </si>
  <si>
    <t xml:space="preserve">       </t>
  </si>
  <si>
    <t xml:space="preserve"> управління житловими будинками тис.грн.</t>
  </si>
  <si>
    <t>Прищепа  В.Ф.</t>
  </si>
  <si>
    <t>зрізання дерев</t>
  </si>
  <si>
    <t>спільне викор.електр.мереж</t>
  </si>
  <si>
    <t xml:space="preserve">інші витрати </t>
  </si>
  <si>
    <t>у т. ч.:  матеріальні витрати (електроенергія)</t>
  </si>
  <si>
    <t>Прищепа В.Ф.</t>
  </si>
  <si>
    <t xml:space="preserve">За 1-й квартал 2021 року                                                                                       </t>
  </si>
  <si>
    <t>За  1-е півріччя 2021 року</t>
  </si>
  <si>
    <t xml:space="preserve">За  2021 рік                                                                                        </t>
  </si>
  <si>
    <t>вивіз сміття (трансферти)</t>
  </si>
  <si>
    <t xml:space="preserve">  за  1-ше півріччя  2021  року</t>
  </si>
  <si>
    <r>
      <t xml:space="preserve">         за </t>
    </r>
    <r>
      <rPr>
        <u/>
        <sz val="14"/>
        <rFont val="Times New Roman"/>
        <family val="1"/>
        <charset val="204"/>
      </rPr>
      <t xml:space="preserve"> _1-ше півріччя_2021__ </t>
    </r>
    <r>
      <rPr>
        <sz val="14"/>
        <rFont val="Times New Roman"/>
        <family val="1"/>
        <charset val="204"/>
      </rPr>
      <t xml:space="preserve"> року</t>
    </r>
  </si>
  <si>
    <t>Безсмертна О.О.</t>
  </si>
  <si>
    <t>Виконавець                                                   Безсмертна О.О.</t>
  </si>
  <si>
    <t>прибирання снігу (трансферти)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</si>
</sst>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"/>
    <numFmt numFmtId="166" formatCode="0.0"/>
  </numFmts>
  <fonts count="34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0"/>
      <name val="MS Sans Serif"/>
      <family val="2"/>
      <charset val="204"/>
    </font>
    <font>
      <sz val="14"/>
      <name val="Arial Cyr"/>
      <charset val="204"/>
    </font>
    <font>
      <b/>
      <sz val="14"/>
      <name val="MS Sans Serif"/>
      <family val="2"/>
      <charset val="204"/>
    </font>
    <font>
      <b/>
      <i/>
      <u/>
      <sz val="14"/>
      <name val="Times New Roman"/>
      <family val="1"/>
      <charset val="204"/>
    </font>
    <font>
      <u/>
      <sz val="14"/>
      <color indexed="18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6"/>
      <color indexed="23"/>
      <name val="Times New Roman"/>
      <family val="1"/>
      <charset val="204"/>
    </font>
    <font>
      <sz val="12"/>
      <color indexed="23"/>
      <name val="Times New Roman"/>
      <family val="1"/>
      <charset val="204"/>
    </font>
    <font>
      <sz val="16"/>
      <name val="MS Sans Serif"/>
      <family val="2"/>
      <charset val="204"/>
    </font>
    <font>
      <b/>
      <sz val="16"/>
      <color indexed="23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name val="MS Sans Serif"/>
      <family val="2"/>
      <charset val="204"/>
    </font>
    <font>
      <i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strike/>
      <sz val="14"/>
      <color indexed="14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3" fillId="0" borderId="0"/>
    <xf numFmtId="0" fontId="9" fillId="0" borderId="0"/>
    <xf numFmtId="0" fontId="33" fillId="0" borderId="0"/>
    <xf numFmtId="0" fontId="2" fillId="0" borderId="0"/>
    <xf numFmtId="0" fontId="1" fillId="0" borderId="0"/>
    <xf numFmtId="0" fontId="10" fillId="0" borderId="0"/>
    <xf numFmtId="0" fontId="8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10" fillId="0" borderId="0"/>
    <xf numFmtId="0" fontId="12" fillId="0" borderId="0"/>
    <xf numFmtId="0" fontId="2" fillId="0" borderId="0"/>
    <xf numFmtId="0" fontId="2" fillId="0" borderId="0"/>
  </cellStyleXfs>
  <cellXfs count="331">
    <xf numFmtId="0" fontId="0" fillId="0" borderId="0" xfId="0"/>
    <xf numFmtId="0" fontId="5" fillId="0" borderId="0" xfId="0" applyFont="1" applyFill="1" applyAlignment="1"/>
    <xf numFmtId="0" fontId="7" fillId="0" borderId="0" xfId="0" applyNumberFormat="1" applyFont="1" applyBorder="1" applyAlignment="1"/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5" fillId="0" borderId="0" xfId="0" applyNumberFormat="1" applyFont="1" applyAlignment="1"/>
    <xf numFmtId="0" fontId="5" fillId="0" borderId="0" xfId="11" applyFont="1" applyFill="1"/>
    <xf numFmtId="2" fontId="5" fillId="0" borderId="0" xfId="11" applyNumberFormat="1" applyFont="1" applyFill="1"/>
    <xf numFmtId="0" fontId="5" fillId="0" borderId="0" xfId="0" applyNumberFormat="1" applyFont="1" applyBorder="1"/>
    <xf numFmtId="0" fontId="5" fillId="0" borderId="0" xfId="0" applyNumberFormat="1" applyFont="1" applyBorder="1" applyAlignment="1"/>
    <xf numFmtId="0" fontId="5" fillId="0" borderId="0" xfId="0" applyNumberFormat="1" applyFont="1"/>
    <xf numFmtId="0" fontId="5" fillId="0" borderId="0" xfId="0" applyNumberFormat="1" applyFont="1" applyAlignment="1">
      <alignment horizontal="center" wrapText="1"/>
    </xf>
    <xf numFmtId="0" fontId="5" fillId="0" borderId="0" xfId="11" applyFont="1" applyFill="1" applyBorder="1"/>
    <xf numFmtId="0" fontId="5" fillId="0" borderId="0" xfId="8" applyNumberFormat="1" applyFont="1" applyFill="1" applyBorder="1" applyAlignment="1" applyProtection="1">
      <alignment vertical="top" wrapText="1"/>
    </xf>
    <xf numFmtId="0" fontId="5" fillId="0" borderId="0" xfId="0" applyFont="1" applyAlignment="1"/>
    <xf numFmtId="0" fontId="5" fillId="0" borderId="0" xfId="8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8" applyNumberFormat="1" applyFont="1" applyFill="1" applyBorder="1" applyAlignment="1" applyProtection="1">
      <alignment horizontal="left" wrapText="1"/>
      <protection locked="0"/>
    </xf>
    <xf numFmtId="2" fontId="5" fillId="0" borderId="0" xfId="11" applyNumberFormat="1" applyFont="1" applyFill="1" applyBorder="1"/>
    <xf numFmtId="0" fontId="5" fillId="0" borderId="0" xfId="8" applyNumberFormat="1" applyFont="1" applyFill="1" applyBorder="1" applyAlignment="1" applyProtection="1">
      <alignment horizontal="left" vertical="top"/>
      <protection locked="0"/>
    </xf>
    <xf numFmtId="0" fontId="5" fillId="0" borderId="0" xfId="8" applyNumberFormat="1" applyFont="1" applyFill="1" applyBorder="1" applyAlignment="1" applyProtection="1">
      <alignment vertical="top"/>
    </xf>
    <xf numFmtId="0" fontId="15" fillId="0" borderId="0" xfId="0" applyFont="1" applyAlignment="1"/>
    <xf numFmtId="14" fontId="16" fillId="2" borderId="0" xfId="8" applyNumberFormat="1" applyFont="1" applyFill="1" applyBorder="1" applyAlignment="1" applyProtection="1">
      <alignment horizontal="center" shrinkToFit="1"/>
    </xf>
    <xf numFmtId="0" fontId="5" fillId="0" borderId="0" xfId="8" applyNumberFormat="1" applyFont="1" applyFill="1" applyBorder="1" applyAlignment="1" applyProtection="1">
      <alignment vertical="top"/>
      <protection locked="0"/>
    </xf>
    <xf numFmtId="0" fontId="5" fillId="0" borderId="0" xfId="8" applyNumberFormat="1" applyFont="1" applyFill="1" applyBorder="1" applyAlignment="1" applyProtection="1">
      <alignment horizontal="center" vertical="top"/>
    </xf>
    <xf numFmtId="0" fontId="17" fillId="0" borderId="0" xfId="8" applyNumberFormat="1" applyFont="1" applyFill="1" applyBorder="1" applyAlignment="1" applyProtection="1">
      <alignment horizontal="right" vertical="top" wrapText="1"/>
    </xf>
    <xf numFmtId="0" fontId="3" fillId="0" borderId="0" xfId="8" applyNumberFormat="1" applyFont="1" applyFill="1" applyBorder="1" applyAlignment="1" applyProtection="1">
      <alignment vertical="top"/>
    </xf>
    <xf numFmtId="0" fontId="3" fillId="0" borderId="0" xfId="8" applyNumberFormat="1" applyFont="1" applyFill="1" applyBorder="1" applyAlignment="1" applyProtection="1">
      <alignment horizontal="left" vertical="top"/>
    </xf>
    <xf numFmtId="49" fontId="3" fillId="0" borderId="0" xfId="8" applyNumberFormat="1" applyFont="1" applyFill="1" applyBorder="1" applyAlignment="1" applyProtection="1">
      <alignment horizontal="left" vertical="top"/>
    </xf>
    <xf numFmtId="0" fontId="4" fillId="0" borderId="0" xfId="8" applyNumberFormat="1" applyFont="1" applyFill="1" applyBorder="1" applyAlignment="1" applyProtection="1"/>
    <xf numFmtId="0" fontId="4" fillId="0" borderId="0" xfId="8" applyNumberFormat="1" applyFont="1" applyFill="1" applyBorder="1" applyAlignment="1" applyProtection="1">
      <alignment horizontal="center" vertical="top"/>
    </xf>
    <xf numFmtId="0" fontId="5" fillId="0" borderId="0" xfId="8" applyNumberFormat="1" applyFont="1" applyFill="1" applyBorder="1" applyAlignment="1" applyProtection="1">
      <alignment horizontal="right"/>
    </xf>
    <xf numFmtId="1" fontId="19" fillId="0" borderId="1" xfId="8" applyNumberFormat="1" applyFont="1" applyFill="1" applyBorder="1" applyAlignment="1" applyProtection="1">
      <alignment horizontal="center" vertical="center"/>
      <protection locked="0"/>
    </xf>
    <xf numFmtId="0" fontId="5" fillId="0" borderId="0" xfId="8" applyNumberFormat="1" applyFont="1" applyFill="1" applyBorder="1" applyAlignment="1" applyProtection="1">
      <alignment horizontal="left"/>
    </xf>
    <xf numFmtId="0" fontId="7" fillId="0" borderId="0" xfId="8" applyNumberFormat="1" applyFont="1" applyFill="1" applyBorder="1" applyAlignment="1" applyProtection="1">
      <alignment horizontal="center" vertical="top"/>
    </xf>
    <xf numFmtId="0" fontId="7" fillId="0" borderId="0" xfId="8" applyNumberFormat="1" applyFont="1" applyFill="1" applyBorder="1" applyAlignment="1" applyProtection="1">
      <alignment vertical="top"/>
    </xf>
    <xf numFmtId="0" fontId="20" fillId="0" borderId="0" xfId="8" applyNumberFormat="1" applyFont="1" applyFill="1" applyBorder="1" applyAlignment="1" applyProtection="1">
      <alignment vertical="top"/>
    </xf>
    <xf numFmtId="0" fontId="22" fillId="0" borderId="0" xfId="8" applyNumberFormat="1" applyFont="1" applyFill="1" applyBorder="1" applyAlignment="1" applyProtection="1">
      <alignment vertical="top"/>
    </xf>
    <xf numFmtId="0" fontId="7" fillId="0" borderId="0" xfId="8" applyNumberFormat="1" applyFont="1" applyFill="1" applyBorder="1" applyAlignment="1" applyProtection="1">
      <alignment horizontal="centerContinuous" vertical="top"/>
    </xf>
    <xf numFmtId="0" fontId="23" fillId="0" borderId="0" xfId="8" applyNumberFormat="1" applyFont="1" applyFill="1" applyBorder="1" applyAlignment="1" applyProtection="1">
      <alignment horizontal="center" vertical="top"/>
    </xf>
    <xf numFmtId="0" fontId="24" fillId="0" borderId="0" xfId="8" applyNumberFormat="1" applyFont="1" applyFill="1" applyBorder="1" applyAlignment="1" applyProtection="1">
      <alignment vertical="top"/>
    </xf>
    <xf numFmtId="0" fontId="24" fillId="0" borderId="0" xfId="8" applyNumberFormat="1" applyFont="1" applyFill="1" applyBorder="1" applyAlignment="1" applyProtection="1">
      <alignment horizontal="center" vertical="top"/>
    </xf>
    <xf numFmtId="0" fontId="25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centerContinuous" vertical="top"/>
    </xf>
    <xf numFmtId="0" fontId="5" fillId="0" borderId="0" xfId="8" applyFont="1" applyBorder="1" applyAlignment="1"/>
    <xf numFmtId="0" fontId="5" fillId="0" borderId="2" xfId="8" applyNumberFormat="1" applyFont="1" applyFill="1" applyBorder="1" applyAlignment="1" applyProtection="1">
      <alignment horizontal="center" vertical="center" wrapText="1"/>
    </xf>
    <xf numFmtId="0" fontId="5" fillId="0" borderId="2" xfId="8" applyNumberFormat="1" applyFont="1" applyFill="1" applyBorder="1" applyAlignment="1" applyProtection="1">
      <alignment vertical="center" wrapText="1"/>
    </xf>
    <xf numFmtId="1" fontId="5" fillId="0" borderId="2" xfId="8" applyNumberFormat="1" applyFont="1" applyFill="1" applyBorder="1" applyAlignment="1" applyProtection="1">
      <alignment vertical="center" wrapText="1"/>
      <protection locked="0"/>
    </xf>
    <xf numFmtId="4" fontId="5" fillId="0" borderId="2" xfId="8" applyNumberFormat="1" applyFont="1" applyFill="1" applyBorder="1" applyAlignment="1" applyProtection="1">
      <alignment vertical="center" wrapText="1"/>
      <protection locked="0"/>
    </xf>
    <xf numFmtId="0" fontId="5" fillId="0" borderId="2" xfId="8" applyNumberFormat="1" applyFont="1" applyFill="1" applyBorder="1" applyAlignment="1" applyProtection="1">
      <alignment vertical="center" wrapText="1"/>
      <protection locked="0"/>
    </xf>
    <xf numFmtId="0" fontId="26" fillId="0" borderId="2" xfId="8" applyNumberFormat="1" applyFont="1" applyFill="1" applyBorder="1" applyAlignment="1" applyProtection="1">
      <alignment vertical="center" wrapText="1"/>
    </xf>
    <xf numFmtId="0" fontId="5" fillId="0" borderId="0" xfId="8" applyNumberFormat="1" applyFont="1" applyFill="1" applyBorder="1" applyAlignment="1" applyProtection="1">
      <alignment vertical="center" wrapText="1"/>
    </xf>
    <xf numFmtId="0" fontId="7" fillId="0" borderId="0" xfId="8" applyNumberFormat="1" applyFont="1" applyFill="1" applyBorder="1" applyAlignment="1" applyProtection="1">
      <alignment vertical="center" wrapText="1"/>
    </xf>
    <xf numFmtId="0" fontId="7" fillId="0" borderId="0" xfId="0" applyNumberFormat="1" applyFont="1" applyBorder="1" applyAlignment="1">
      <alignment horizontal="right" wrapText="1"/>
    </xf>
    <xf numFmtId="0" fontId="6" fillId="0" borderId="0" xfId="8" applyNumberFormat="1" applyFont="1" applyFill="1" applyBorder="1" applyAlignment="1" applyProtection="1">
      <alignment vertical="center" wrapText="1"/>
    </xf>
    <xf numFmtId="0" fontId="6" fillId="0" borderId="0" xfId="8" applyNumberFormat="1" applyFont="1" applyFill="1" applyBorder="1" applyAlignment="1" applyProtection="1">
      <alignment vertical="top"/>
    </xf>
    <xf numFmtId="0" fontId="5" fillId="0" borderId="0" xfId="0" applyNumberFormat="1" applyFont="1" applyAlignment="1">
      <alignment horizontal="right"/>
    </xf>
    <xf numFmtId="164" fontId="7" fillId="0" borderId="0" xfId="8" applyNumberFormat="1" applyFont="1" applyFill="1" applyBorder="1" applyAlignment="1" applyProtection="1">
      <alignment vertical="top"/>
    </xf>
    <xf numFmtId="165" fontId="7" fillId="0" borderId="0" xfId="8" applyNumberFormat="1" applyFont="1" applyFill="1" applyBorder="1" applyAlignment="1" applyProtection="1">
      <alignment vertical="top"/>
    </xf>
    <xf numFmtId="164" fontId="6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left" vertical="top"/>
    </xf>
    <xf numFmtId="0" fontId="7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center"/>
    </xf>
    <xf numFmtId="0" fontId="5" fillId="0" borderId="0" xfId="8" applyNumberFormat="1" applyFont="1" applyFill="1" applyBorder="1" applyAlignment="1" applyProtection="1">
      <alignment horizontal="center" vertical="center"/>
    </xf>
    <xf numFmtId="0" fontId="6" fillId="0" borderId="0" xfId="8" applyNumberFormat="1" applyFont="1" applyFill="1" applyBorder="1" applyAlignment="1" applyProtection="1">
      <alignment horizontal="center" vertical="top"/>
    </xf>
    <xf numFmtId="0" fontId="27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left" vertical="top" wrapText="1"/>
    </xf>
    <xf numFmtId="164" fontId="5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center" vertical="top" wrapText="1"/>
    </xf>
    <xf numFmtId="0" fontId="5" fillId="0" borderId="0" xfId="11" applyFont="1" applyFill="1" applyAlignment="1"/>
    <xf numFmtId="0" fontId="5" fillId="0" borderId="0" xfId="10" applyFont="1" applyFill="1" applyBorder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/>
    </xf>
    <xf numFmtId="0" fontId="5" fillId="0" borderId="1" xfId="0" applyFont="1" applyFill="1" applyBorder="1"/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0" xfId="6" applyFont="1" applyBorder="1"/>
    <xf numFmtId="0" fontId="5" fillId="0" borderId="0" xfId="6" applyFont="1" applyAlignment="1">
      <alignment wrapText="1"/>
    </xf>
    <xf numFmtId="0" fontId="5" fillId="0" borderId="0" xfId="6" applyFont="1" applyBorder="1" applyAlignment="1">
      <alignment wrapText="1"/>
    </xf>
    <xf numFmtId="0" fontId="5" fillId="0" borderId="0" xfId="4" applyFont="1" applyBorder="1" applyAlignment="1">
      <alignment wrapText="1"/>
    </xf>
    <xf numFmtId="0" fontId="5" fillId="0" borderId="0" xfId="4" applyFont="1" applyAlignment="1">
      <alignment horizontal="center" wrapText="1"/>
    </xf>
    <xf numFmtId="0" fontId="6" fillId="0" borderId="0" xfId="10" applyFont="1" applyFill="1" applyAlignment="1">
      <alignment horizontal="center" vertical="center" wrapText="1"/>
    </xf>
    <xf numFmtId="0" fontId="5" fillId="0" borderId="0" xfId="11" applyFont="1" applyFill="1" applyAlignment="1">
      <alignment wrapText="1"/>
    </xf>
    <xf numFmtId="0" fontId="5" fillId="0" borderId="0" xfId="4" applyFont="1" applyAlignment="1">
      <alignment wrapText="1"/>
    </xf>
    <xf numFmtId="0" fontId="5" fillId="0" borderId="0" xfId="12" applyFont="1" applyFill="1" applyAlignment="1">
      <alignment horizontal="right" wrapText="1"/>
    </xf>
    <xf numFmtId="0" fontId="5" fillId="0" borderId="3" xfId="11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center" vertical="center" wrapText="1"/>
    </xf>
    <xf numFmtId="0" fontId="5" fillId="0" borderId="0" xfId="10" applyFont="1" applyFill="1" applyBorder="1" applyAlignment="1">
      <alignment horizontal="center" vertical="center" wrapText="1"/>
    </xf>
    <xf numFmtId="0" fontId="5" fillId="0" borderId="2" xfId="11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wrapText="1"/>
    </xf>
    <xf numFmtId="165" fontId="5" fillId="0" borderId="2" xfId="2" applyNumberFormat="1" applyFont="1" applyFill="1" applyBorder="1" applyAlignment="1" applyProtection="1">
      <alignment horizontal="center" wrapText="1"/>
    </xf>
    <xf numFmtId="165" fontId="5" fillId="0" borderId="0" xfId="2" applyNumberFormat="1" applyFont="1" applyFill="1" applyBorder="1" applyAlignment="1" applyProtection="1">
      <alignment horizontal="center" wrapText="1"/>
    </xf>
    <xf numFmtId="165" fontId="5" fillId="0" borderId="0" xfId="2" applyNumberFormat="1" applyFont="1" applyFill="1" applyBorder="1" applyAlignment="1" applyProtection="1">
      <alignment horizontal="right" wrapText="1"/>
    </xf>
    <xf numFmtId="165" fontId="5" fillId="0" borderId="0" xfId="10" applyNumberFormat="1" applyFont="1" applyFill="1" applyBorder="1" applyAlignment="1">
      <alignment horizontal="right" wrapText="1"/>
    </xf>
    <xf numFmtId="49" fontId="5" fillId="0" borderId="2" xfId="11" applyNumberFormat="1" applyFont="1" applyFill="1" applyBorder="1" applyAlignment="1">
      <alignment horizontal="center" vertical="center" wrapText="1"/>
    </xf>
    <xf numFmtId="165" fontId="5" fillId="3" borderId="2" xfId="2" applyNumberFormat="1" applyFont="1" applyFill="1" applyBorder="1" applyAlignment="1" applyProtection="1">
      <alignment horizontal="center" wrapText="1"/>
    </xf>
    <xf numFmtId="0" fontId="5" fillId="0" borderId="2" xfId="4" applyFont="1" applyFill="1" applyBorder="1" applyAlignment="1">
      <alignment horizontal="left" wrapText="1"/>
    </xf>
    <xf numFmtId="0" fontId="5" fillId="0" borderId="2" xfId="11" applyFont="1" applyFill="1" applyBorder="1" applyAlignment="1">
      <alignment wrapText="1"/>
    </xf>
    <xf numFmtId="165" fontId="5" fillId="0" borderId="2" xfId="11" applyNumberFormat="1" applyFont="1" applyFill="1" applyBorder="1" applyAlignment="1">
      <alignment horizontal="center" wrapText="1"/>
    </xf>
    <xf numFmtId="165" fontId="5" fillId="0" borderId="0" xfId="11" applyNumberFormat="1" applyFont="1" applyFill="1" applyBorder="1" applyAlignment="1">
      <alignment horizontal="center" wrapText="1"/>
    </xf>
    <xf numFmtId="3" fontId="5" fillId="0" borderId="0" xfId="11" applyNumberFormat="1" applyFont="1" applyFill="1" applyBorder="1" applyAlignment="1">
      <alignment wrapText="1"/>
    </xf>
    <xf numFmtId="49" fontId="5" fillId="0" borderId="0" xfId="11" applyNumberFormat="1" applyFont="1" applyFill="1" applyBorder="1" applyAlignment="1">
      <alignment horizontal="center" vertical="center" wrapText="1"/>
    </xf>
    <xf numFmtId="0" fontId="5" fillId="0" borderId="0" xfId="11" applyFont="1" applyFill="1" applyBorder="1" applyAlignment="1">
      <alignment wrapText="1"/>
    </xf>
    <xf numFmtId="0" fontId="5" fillId="0" borderId="0" xfId="4" applyFont="1" applyFill="1" applyBorder="1" applyAlignment="1">
      <alignment horizontal="left" wrapText="1"/>
    </xf>
    <xf numFmtId="0" fontId="5" fillId="0" borderId="0" xfId="0" applyNumberFormat="1" applyFont="1" applyFill="1"/>
    <xf numFmtId="0" fontId="5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Alignment="1">
      <alignment horizontal="left"/>
    </xf>
    <xf numFmtId="4" fontId="5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8" applyNumberFormat="1" applyFont="1" applyFill="1" applyBorder="1" applyAlignment="1" applyProtection="1">
      <alignment horizontal="left" vertical="center" wrapText="1" indent="4"/>
    </xf>
    <xf numFmtId="0" fontId="5" fillId="0" borderId="0" xfId="0" applyNumberFormat="1" applyFont="1" applyFill="1" applyBorder="1"/>
    <xf numFmtId="49" fontId="5" fillId="0" borderId="0" xfId="0" applyNumberFormat="1" applyFont="1" applyFill="1" applyAlignment="1">
      <alignment horizontal="right"/>
    </xf>
    <xf numFmtId="0" fontId="5" fillId="0" borderId="5" xfId="0" applyNumberFormat="1" applyFont="1" applyFill="1" applyBorder="1"/>
    <xf numFmtId="0" fontId="5" fillId="0" borderId="1" xfId="0" applyNumberFormat="1" applyFont="1" applyFill="1" applyBorder="1"/>
    <xf numFmtId="49" fontId="5" fillId="0" borderId="0" xfId="0" applyNumberFormat="1" applyFont="1" applyFill="1" applyAlignment="1">
      <alignment horizontal="left"/>
    </xf>
    <xf numFmtId="0" fontId="5" fillId="0" borderId="1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5" fillId="0" borderId="0" xfId="0" applyFont="1" applyFill="1" applyAlignment="1">
      <alignment horizontal="right"/>
    </xf>
    <xf numFmtId="0" fontId="5" fillId="0" borderId="0" xfId="0" applyNumberFormat="1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Alignment="1">
      <alignment wrapText="1"/>
    </xf>
    <xf numFmtId="0" fontId="30" fillId="0" borderId="0" xfId="0" applyFont="1" applyFill="1" applyAlignment="1">
      <alignment horizontal="left" indent="1"/>
    </xf>
    <xf numFmtId="0" fontId="30" fillId="0" borderId="0" xfId="0" applyFont="1" applyFill="1"/>
    <xf numFmtId="0" fontId="5" fillId="0" borderId="0" xfId="0" applyNumberFormat="1" applyFont="1" applyFill="1" applyAlignment="1">
      <alignment wrapText="1"/>
    </xf>
    <xf numFmtId="0" fontId="5" fillId="0" borderId="0" xfId="10" applyFont="1" applyFill="1" applyBorder="1" applyAlignment="1">
      <alignment vertical="center" wrapText="1"/>
    </xf>
    <xf numFmtId="0" fontId="5" fillId="0" borderId="0" xfId="10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5" fillId="0" borderId="0" xfId="7" applyNumberFormat="1" applyFont="1" applyFill="1" applyBorder="1" applyAlignment="1" applyProtection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7" applyNumberFormat="1" applyFont="1" applyFill="1" applyBorder="1" applyAlignment="1" applyProtection="1">
      <alignment horizontal="left" wrapText="1"/>
      <protection locked="0"/>
    </xf>
    <xf numFmtId="0" fontId="5" fillId="0" borderId="0" xfId="0" applyNumberFormat="1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0" fontId="5" fillId="0" borderId="7" xfId="0" applyNumberFormat="1" applyFont="1" applyFill="1" applyBorder="1" applyAlignment="1">
      <alignment horizontal="center" vertical="center"/>
    </xf>
    <xf numFmtId="0" fontId="3" fillId="0" borderId="8" xfId="9" quotePrefix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8" xfId="9" quotePrefix="1" applyFont="1" applyFill="1" applyBorder="1" applyAlignment="1">
      <alignment horizontal="left" vertical="center" wrapText="1"/>
    </xf>
    <xf numFmtId="0" fontId="5" fillId="0" borderId="8" xfId="9" quotePrefix="1" applyFont="1" applyFill="1" applyBorder="1" applyAlignment="1">
      <alignment horizontal="left" vertical="center"/>
    </xf>
    <xf numFmtId="0" fontId="3" fillId="0" borderId="8" xfId="0" applyNumberFormat="1" applyFont="1" applyFill="1" applyBorder="1" applyAlignment="1">
      <alignment horizontal="left" vertical="center" wrapText="1"/>
    </xf>
    <xf numFmtId="0" fontId="3" fillId="0" borderId="7" xfId="9" quotePrefix="1" applyFont="1" applyFill="1" applyBorder="1" applyAlignment="1">
      <alignment horizontal="left" vertical="center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2" xfId="9" quotePrefix="1" applyFont="1" applyFill="1" applyBorder="1" applyAlignment="1">
      <alignment horizontal="left" vertical="center"/>
    </xf>
    <xf numFmtId="0" fontId="30" fillId="0" borderId="14" xfId="0" applyFont="1" applyFill="1" applyBorder="1"/>
    <xf numFmtId="0" fontId="5" fillId="0" borderId="8" xfId="0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23" xfId="0" applyNumberFormat="1" applyFont="1" applyFill="1" applyBorder="1"/>
    <xf numFmtId="0" fontId="5" fillId="0" borderId="23" xfId="0" applyNumberFormat="1" applyFont="1" applyFill="1" applyBorder="1" applyAlignment="1">
      <alignment horizontal="left"/>
    </xf>
    <xf numFmtId="0" fontId="5" fillId="0" borderId="23" xfId="0" applyNumberFormat="1" applyFont="1" applyFill="1" applyBorder="1" applyAlignment="1">
      <alignment horizontal="left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3" fillId="0" borderId="7" xfId="9" quotePrefix="1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left" vertical="center" wrapText="1"/>
    </xf>
    <xf numFmtId="166" fontId="5" fillId="0" borderId="10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29" xfId="0" applyNumberFormat="1" applyFont="1" applyFill="1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 vertical="center" wrapText="1"/>
    </xf>
    <xf numFmtId="166" fontId="5" fillId="0" borderId="30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4" fontId="5" fillId="0" borderId="0" xfId="0" applyNumberFormat="1" applyFont="1" applyFill="1" applyBorder="1"/>
    <xf numFmtId="166" fontId="5" fillId="0" borderId="0" xfId="0" applyNumberFormat="1" applyFont="1"/>
    <xf numFmtId="2" fontId="5" fillId="0" borderId="0" xfId="0" applyNumberFormat="1" applyFont="1" applyFill="1" applyBorder="1" applyAlignment="1">
      <alignment wrapText="1"/>
    </xf>
    <xf numFmtId="2" fontId="5" fillId="0" borderId="0" xfId="0" applyNumberFormat="1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3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0" fontId="5" fillId="0" borderId="12" xfId="9" quotePrefix="1" applyFont="1" applyFill="1" applyBorder="1" applyAlignment="1">
      <alignment horizontal="left" vertical="center" wrapText="1"/>
    </xf>
    <xf numFmtId="0" fontId="5" fillId="0" borderId="6" xfId="7" applyNumberFormat="1" applyFont="1" applyFill="1" applyBorder="1" applyAlignment="1" applyProtection="1">
      <alignment horizontal="center" vertical="top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32" xfId="0" applyNumberFormat="1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 vertical="center" wrapText="1"/>
    </xf>
    <xf numFmtId="0" fontId="5" fillId="0" borderId="34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3" fillId="0" borderId="33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3" fillId="0" borderId="33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5" fillId="0" borderId="33" xfId="9" quotePrefix="1" applyNumberFormat="1" applyFont="1" applyFill="1" applyBorder="1" applyAlignment="1">
      <alignment horizontal="center" vertical="center" wrapText="1"/>
    </xf>
    <xf numFmtId="0" fontId="5" fillId="0" borderId="9" xfId="9" quotePrefix="1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/>
    </xf>
    <xf numFmtId="0" fontId="3" fillId="0" borderId="32" xfId="9" quotePrefix="1" applyNumberFormat="1" applyFont="1" applyFill="1" applyBorder="1" applyAlignment="1">
      <alignment horizontal="center" vertical="center"/>
    </xf>
    <xf numFmtId="0" fontId="3" fillId="0" borderId="16" xfId="9" quotePrefix="1" applyNumberFormat="1" applyFont="1" applyFill="1" applyBorder="1" applyAlignment="1">
      <alignment horizontal="center" vertical="center"/>
    </xf>
    <xf numFmtId="0" fontId="3" fillId="0" borderId="1" xfId="9" quotePrefix="1" applyNumberFormat="1" applyFont="1" applyFill="1" applyBorder="1" applyAlignment="1">
      <alignment horizontal="center" vertical="center"/>
    </xf>
    <xf numFmtId="0" fontId="3" fillId="0" borderId="15" xfId="9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34" xfId="9" quotePrefix="1" applyNumberFormat="1" applyFont="1" applyFill="1" applyBorder="1" applyAlignment="1">
      <alignment horizontal="center" vertical="center"/>
    </xf>
    <xf numFmtId="0" fontId="5" fillId="0" borderId="33" xfId="9" quotePrefix="1" applyNumberFormat="1" applyFont="1" applyFill="1" applyBorder="1" applyAlignment="1">
      <alignment horizontal="center" vertical="center"/>
    </xf>
    <xf numFmtId="0" fontId="5" fillId="0" borderId="10" xfId="9" quotePrefix="1" applyNumberFormat="1" applyFont="1" applyFill="1" applyBorder="1" applyAlignment="1">
      <alignment horizontal="center" vertical="center"/>
    </xf>
    <xf numFmtId="0" fontId="5" fillId="0" borderId="9" xfId="9" quotePrefix="1" applyNumberFormat="1" applyFont="1" applyFill="1" applyBorder="1" applyAlignment="1">
      <alignment horizontal="center" vertical="center"/>
    </xf>
    <xf numFmtId="0" fontId="5" fillId="0" borderId="35" xfId="9" quotePrefix="1" applyNumberFormat="1" applyFont="1" applyFill="1" applyBorder="1" applyAlignment="1">
      <alignment horizontal="center" vertical="center"/>
    </xf>
    <xf numFmtId="0" fontId="5" fillId="0" borderId="13" xfId="9" quotePrefix="1" applyNumberFormat="1" applyFont="1" applyFill="1" applyBorder="1" applyAlignment="1">
      <alignment horizontal="center" vertical="center"/>
    </xf>
    <xf numFmtId="0" fontId="5" fillId="0" borderId="22" xfId="9" quotePrefix="1" applyNumberFormat="1" applyFont="1" applyFill="1" applyBorder="1" applyAlignment="1">
      <alignment horizontal="center" vertical="center"/>
    </xf>
    <xf numFmtId="0" fontId="3" fillId="0" borderId="18" xfId="9" quotePrefix="1" applyNumberFormat="1" applyFont="1" applyFill="1" applyBorder="1" applyAlignment="1">
      <alignment horizontal="center" vertical="center"/>
    </xf>
    <xf numFmtId="0" fontId="3" fillId="0" borderId="20" xfId="9" quotePrefix="1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/>
    </xf>
    <xf numFmtId="0" fontId="5" fillId="0" borderId="27" xfId="0" applyNumberFormat="1" applyFont="1" applyFill="1" applyBorder="1" applyAlignment="1">
      <alignment horizontal="center" vertical="center"/>
    </xf>
    <xf numFmtId="0" fontId="3" fillId="0" borderId="32" xfId="9" quotePrefix="1" applyNumberFormat="1" applyFont="1" applyFill="1" applyBorder="1" applyAlignment="1">
      <alignment horizontal="center" vertical="center" wrapText="1"/>
    </xf>
    <xf numFmtId="0" fontId="3" fillId="0" borderId="15" xfId="9" quotePrefix="1" applyNumberFormat="1" applyFont="1" applyFill="1" applyBorder="1" applyAlignment="1">
      <alignment horizontal="center" vertical="center" wrapText="1"/>
    </xf>
    <xf numFmtId="0" fontId="3" fillId="0" borderId="7" xfId="9" quotePrefix="1" applyNumberFormat="1" applyFont="1" applyFill="1" applyBorder="1" applyAlignment="1">
      <alignment horizontal="center" vertical="center" wrapText="1"/>
    </xf>
    <xf numFmtId="0" fontId="3" fillId="0" borderId="1" xfId="9" quotePrefix="1" applyNumberFormat="1" applyFont="1" applyFill="1" applyBorder="1" applyAlignment="1">
      <alignment horizontal="center" vertical="center" wrapText="1"/>
    </xf>
    <xf numFmtId="0" fontId="3" fillId="0" borderId="26" xfId="9" quotePrefix="1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/>
    </xf>
    <xf numFmtId="0" fontId="31" fillId="0" borderId="17" xfId="0" applyNumberFormat="1" applyFont="1" applyFill="1" applyBorder="1" applyAlignment="1">
      <alignment horizontal="center" vertical="center"/>
    </xf>
    <xf numFmtId="0" fontId="5" fillId="0" borderId="8" xfId="9" quotePrefix="1" applyNumberFormat="1" applyFont="1" applyFill="1" applyBorder="1" applyAlignment="1">
      <alignment horizontal="center" vertical="center" wrapText="1"/>
    </xf>
    <xf numFmtId="0" fontId="5" fillId="0" borderId="5" xfId="9" quotePrefix="1" applyNumberFormat="1" applyFont="1" applyFill="1" applyBorder="1" applyAlignment="1">
      <alignment horizontal="center" vertical="center" wrapText="1"/>
    </xf>
    <xf numFmtId="0" fontId="30" fillId="0" borderId="17" xfId="0" applyNumberFormat="1" applyFont="1" applyFill="1" applyBorder="1" applyAlignment="1">
      <alignment horizontal="center" vertical="center"/>
    </xf>
    <xf numFmtId="0" fontId="5" fillId="0" borderId="35" xfId="9" quotePrefix="1" applyNumberFormat="1" applyFont="1" applyFill="1" applyBorder="1" applyAlignment="1">
      <alignment horizontal="center" vertical="center" wrapText="1"/>
    </xf>
    <xf numFmtId="0" fontId="5" fillId="0" borderId="21" xfId="9" quotePrefix="1" applyNumberFormat="1" applyFont="1" applyFill="1" applyBorder="1" applyAlignment="1">
      <alignment horizontal="center" vertical="center" wrapText="1"/>
    </xf>
    <xf numFmtId="0" fontId="5" fillId="0" borderId="11" xfId="9" quotePrefix="1" applyNumberFormat="1" applyFont="1" applyFill="1" applyBorder="1" applyAlignment="1">
      <alignment horizontal="center" vertical="center" wrapText="1"/>
    </xf>
    <xf numFmtId="0" fontId="5" fillId="0" borderId="24" xfId="9" quotePrefix="1" applyNumberFormat="1" applyFont="1" applyFill="1" applyBorder="1" applyAlignment="1">
      <alignment horizontal="center" vertical="center" wrapText="1"/>
    </xf>
    <xf numFmtId="0" fontId="30" fillId="0" borderId="19" xfId="0" applyNumberFormat="1" applyFont="1" applyFill="1" applyBorder="1" applyAlignment="1">
      <alignment horizontal="center" vertical="center"/>
    </xf>
    <xf numFmtId="0" fontId="3" fillId="0" borderId="33" xfId="9" quotePrefix="1" applyNumberFormat="1" applyFont="1" applyFill="1" applyBorder="1" applyAlignment="1">
      <alignment horizontal="center" vertical="center"/>
    </xf>
    <xf numFmtId="0" fontId="3" fillId="0" borderId="10" xfId="9" quotePrefix="1" applyNumberFormat="1" applyFont="1" applyFill="1" applyBorder="1" applyAlignment="1">
      <alignment horizontal="center" vertical="center"/>
    </xf>
    <xf numFmtId="0" fontId="3" fillId="0" borderId="9" xfId="9" quotePrefix="1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center" vertical="center"/>
    </xf>
    <xf numFmtId="0" fontId="3" fillId="0" borderId="35" xfId="9" quotePrefix="1" applyNumberFormat="1" applyFont="1" applyFill="1" applyBorder="1" applyAlignment="1">
      <alignment horizontal="center" vertical="center"/>
    </xf>
    <xf numFmtId="0" fontId="3" fillId="0" borderId="2" xfId="9" quotePrefix="1" applyNumberFormat="1" applyFont="1" applyFill="1" applyBorder="1" applyAlignment="1">
      <alignment horizontal="center" vertical="center"/>
    </xf>
    <xf numFmtId="0" fontId="3" fillId="0" borderId="41" xfId="9" quotePrefix="1" applyNumberFormat="1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left" vertical="center" wrapText="1"/>
    </xf>
    <xf numFmtId="0" fontId="5" fillId="0" borderId="0" xfId="7" applyNumberFormat="1" applyFont="1" applyFill="1" applyBorder="1" applyAlignment="1" applyProtection="1">
      <alignment horizontal="left" vertical="top" wrapText="1"/>
    </xf>
    <xf numFmtId="0" fontId="5" fillId="0" borderId="0" xfId="7" applyNumberFormat="1" applyFont="1" applyFill="1" applyBorder="1" applyAlignment="1" applyProtection="1">
      <alignment horizontal="left" wrapText="1"/>
      <protection locked="0"/>
    </xf>
    <xf numFmtId="0" fontId="5" fillId="0" borderId="0" xfId="0" applyNumberFormat="1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0" xfId="0" applyNumberFormat="1" applyFont="1" applyFill="1" applyBorder="1" applyAlignment="1">
      <alignment horizontal="left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5" fillId="0" borderId="36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wrapText="1"/>
    </xf>
    <xf numFmtId="0" fontId="5" fillId="0" borderId="0" xfId="0" applyNumberFormat="1" applyFont="1" applyAlignment="1"/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10" applyFont="1" applyFill="1" applyBorder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left" vertical="top" wrapText="1"/>
    </xf>
    <xf numFmtId="0" fontId="5" fillId="0" borderId="0" xfId="7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Alignment="1">
      <alignment horizontal="left" vertical="center"/>
    </xf>
    <xf numFmtId="0" fontId="5" fillId="0" borderId="0" xfId="7" applyNumberFormat="1" applyFont="1" applyFill="1" applyBorder="1" applyAlignment="1" applyProtection="1">
      <alignment horizontal="left" vertical="center" wrapText="1"/>
    </xf>
    <xf numFmtId="0" fontId="7" fillId="0" borderId="0" xfId="8" applyNumberFormat="1" applyFont="1" applyFill="1" applyBorder="1" applyAlignment="1" applyProtection="1">
      <alignment horizontal="center" vertical="top"/>
    </xf>
    <xf numFmtId="0" fontId="6" fillId="0" borderId="0" xfId="0" applyNumberFormat="1" applyFont="1" applyBorder="1" applyAlignment="1">
      <alignment horizontal="center" wrapText="1"/>
    </xf>
    <xf numFmtId="0" fontId="6" fillId="0" borderId="0" xfId="1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2" xfId="8" applyNumberFormat="1" applyFont="1" applyFill="1" applyBorder="1" applyAlignment="1" applyProtection="1">
      <alignment horizontal="center" vertical="center" wrapText="1"/>
    </xf>
    <xf numFmtId="0" fontId="4" fillId="0" borderId="0" xfId="8" applyNumberFormat="1" applyFont="1" applyFill="1" applyBorder="1" applyAlignment="1" applyProtection="1">
      <alignment horizontal="center"/>
    </xf>
    <xf numFmtId="0" fontId="11" fillId="0" borderId="0" xfId="0" applyFont="1" applyBorder="1" applyAlignment="1">
      <alignment horizontal="left" wrapText="1"/>
    </xf>
    <xf numFmtId="0" fontId="15" fillId="0" borderId="0" xfId="0" applyFont="1" applyAlignment="1">
      <alignment horizontal="right"/>
    </xf>
    <xf numFmtId="0" fontId="5" fillId="0" borderId="0" xfId="8" applyNumberFormat="1" applyFont="1" applyFill="1" applyBorder="1" applyAlignment="1" applyProtection="1">
      <alignment horizontal="center" vertical="top"/>
    </xf>
    <xf numFmtId="0" fontId="18" fillId="0" borderId="1" xfId="8" applyNumberFormat="1" applyFont="1" applyFill="1" applyBorder="1" applyAlignment="1" applyProtection="1">
      <alignment horizontal="center"/>
      <protection locked="0"/>
    </xf>
    <xf numFmtId="0" fontId="21" fillId="0" borderId="0" xfId="8" applyNumberFormat="1" applyFont="1" applyFill="1" applyBorder="1" applyAlignment="1" applyProtection="1">
      <alignment horizontal="center" vertical="top"/>
    </xf>
    <xf numFmtId="0" fontId="13" fillId="0" borderId="0" xfId="10" applyFont="1" applyFill="1" applyAlignment="1">
      <alignment horizontal="center" vertical="center" wrapText="1"/>
    </xf>
    <xf numFmtId="49" fontId="5" fillId="0" borderId="2" xfId="8" applyNumberFormat="1" applyFont="1" applyBorder="1" applyAlignment="1">
      <alignment horizontal="center" vertical="center"/>
    </xf>
    <xf numFmtId="49" fontId="5" fillId="0" borderId="8" xfId="8" applyNumberFormat="1" applyFont="1" applyBorder="1" applyAlignment="1">
      <alignment horizontal="center" vertical="center"/>
    </xf>
    <xf numFmtId="0" fontId="5" fillId="0" borderId="2" xfId="8" applyNumberFormat="1" applyFont="1" applyFill="1" applyBorder="1" applyAlignment="1" applyProtection="1">
      <alignment horizontal="center" vertical="top"/>
    </xf>
    <xf numFmtId="0" fontId="6" fillId="0" borderId="0" xfId="8" applyNumberFormat="1" applyFont="1" applyFill="1" applyBorder="1" applyAlignment="1" applyProtection="1">
      <alignment horizontal="center" vertical="top" wrapText="1"/>
    </xf>
    <xf numFmtId="0" fontId="5" fillId="0" borderId="0" xfId="4" applyFont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6" fillId="0" borderId="0" xfId="10" applyFont="1" applyFill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left" vertical="top" wrapText="1"/>
      <protection locked="0"/>
    </xf>
  </cellXfs>
  <cellStyles count="13">
    <cellStyle name="Обычный" xfId="0" builtinId="0"/>
    <cellStyle name="Обычный 2" xfId="1"/>
    <cellStyle name="Обычный 2 2" xfId="2"/>
    <cellStyle name="Обычный 2 2 3" xfId="3"/>
    <cellStyle name="Обычный 2 3" xfId="4"/>
    <cellStyle name="Обычный 2_ф-4" xfId="5"/>
    <cellStyle name="Обычный 3" xfId="6"/>
    <cellStyle name="Обычный__НФОРМАЦ_Я _3" xfId="7"/>
    <cellStyle name="Обычный__НФОРМАЦ_Я _3 2" xfId="8"/>
    <cellStyle name="Обычный_ВТВ 2007-2011, в тар з 2012" xfId="9"/>
    <cellStyle name="Обычный_ДОДАТКИ" xfId="10"/>
    <cellStyle name="Обычный_Обсяги газу" xfId="11"/>
    <cellStyle name="Обычный_Структура витрат серпень-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externalLink" Target="externalLinks/externalLink3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J$8" max="2050" min="2001" noThreeD="1" page="10" val="200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485775</xdr:colOff>
          <xdr:row>7</xdr:row>
          <xdr:rowOff>0</xdr:rowOff>
        </xdr:from>
        <xdr:to>
          <xdr:col>9</xdr:col>
          <xdr:colOff>609600</xdr:colOff>
          <xdr:row>8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plun/Local%20Settings/Temporary%20Internet%20Files/OLK24/NERC4D_MMYY_XXXX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sandra\FOR%20ALL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3;&#1086;&#1087;&#1088;&#1086;&#1080;&#1079;&#1074;&#1086;&#1076;&#1089;&#1090;&#1074;&#1086;/&#1055;&#1080;&#1089;&#1100;&#1084;&#1072;/&#1055;&#1080;&#1089;&#1100;&#1084;&#1072;%20&#1074;%20&#1053;&#1050;&#1056;&#1045;/&#1055;&#1086;%20&#1079;&#1072;&#1087;&#1088;&#1086;&#1089;&#1091;%20&#1053;&#1050;&#1056;&#1045;%20&#1087;&#1086;%20&#1094;&#1077;&#1085;&#1077;%20&#1075;&#1072;&#1079;&#1072;%20&#1085;&#1072;%202009%20&#1076;&#1086;%2026.01.09/&#1073;&#1102;&#1076;&#1078;&#1077;&#1090;%202009%20&#1087;&#1086;&#1076;%20&#1094;&#1077;&#1085;&#1091;%20&#1075;&#1072;&#1079;&#1072;%2020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ept/Plan/Exchange/_________________________Plan_ZP/!_&#1055;&#1077;&#1095;&#1072;&#1090;&#1100;/&#1052;&#1058;&#1056;%20&#1074;&#1089;&#1077;%20-%2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!_Plan-2006/&#1042;&#1040;&#1058;%20&#1048;&#1074;&#1072;&#1085;&#1086;%20&#1092;&#1088;&#1072;&#1085;&#1082;&#1080;&#1074;&#1089;&#1100;&#1082;&#1075;&#1072;&#1079;/Dodatok1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OCUME~1/Chirich/LOCALS~1/Temp/Dept/Plan/Exchange/_________________________Plan_ZP/!_&#1055;&#1077;&#1095;&#1072;&#1090;&#1100;/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!_Plan-2006/VAT%20Sevastop/Dept/Plan/Exchange/_________________________Plan_ZP/!_&#1055;&#1077;&#1095;&#1072;&#1090;&#1100;/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_________________________Plan_ZP/!_&#1055;&#1077;&#1095;&#1072;&#1090;&#1100;/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Plan/Exchange/_________________________Plan_ZP/!_&#1055;&#1077;&#1095;&#1072;&#1090;&#1100;/&#1052;&#1058;&#1056;%20&#1074;&#1089;&#1077;%20-%2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ocuments%20and%20Settings/ochkan/&#1052;&#1086;&#1080;%20&#1076;&#1086;&#1082;&#1091;&#1084;&#1077;&#1085;&#1090;&#1099;/2005/&#1087;&#1083;&#1072;&#1085;&#1099;/&#1053;&#1040;&#1050;/Documents%20and%20Settings/Natusya/&#1052;&#1086;&#1080;%20&#1076;&#1086;&#1082;&#1091;&#1084;&#1077;&#1085;&#1090;&#1099;/&#1057;&#1090;&#1088;&#1091;&#1082;&#1090;&#1091;&#1088;&#1085;&#1099;&#1077;%20&#1087;&#1086;&#1076;&#1088;&#1072;&#1079;&#1076;&#1077;&#1083;&#1077;&#1085;&#1080;&#1103;/&#1041;&#1055;&#1058;&#1054;&#1080;&#105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tst-21\&#1074;&#1093;&#1086;&#1076;&#1103;&#1097;&#1072;&#1103;\Dept\FinPlan-Economy\Planning%20System%20Project\consolidation%20hq%20formatte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FinPlan-Economy/Planning%20System%20Project/consolidation%20hq%20formatted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01\4all\&#1055;&#1083;&#1072;&#1085;%20&#1053;&#1040;&#1050;%202011\&#1041;&#1102;&#1076;&#1078;&#1077;&#1090;%20&#1051;&#1077;&#1085;&#1072;\25.11.10\&#1073;&#1102;&#1076;&#1078;&#1077;&#109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sokolik/&#1052;&#1086;&#1080;%20&#1076;&#1086;&#1082;&#1091;&#1084;&#1077;&#1085;&#1090;&#1099;/&#1079;&#1072;&#1090;&#1088;&#1072;&#1090;&#1099;%202008&#1075;/&#1092;&#1072;&#1082;&#1090;%20&#1079;&#1072;%202008&#1075;.%20&#1087;&#1086;&#1082;&#1074;&#1072;&#1088;&#1090;&#1072;&#1083;&#1100;&#1085;&#1086;/Dept/FinPlan-Economy/Planning%20System%20Project/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INKEV~1/LOCALS~1/Temp/Rar$DI00.781/Dept/FinPlan-Economy/Planning%20System%20Project/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sokolik/&#1052;&#1086;&#1080;%20&#1076;&#1086;&#1082;&#1091;&#1084;&#1077;&#1085;&#1090;&#1099;/&#1079;&#1072;&#1090;&#1088;&#1072;&#1090;&#1099;%202008&#1075;/&#1092;&#1072;&#1082;&#1090;%20&#1079;&#1072;%202008&#1075;.%20&#1087;&#1086;&#1082;&#1074;&#1072;&#1088;&#1090;&#1072;&#1083;&#1100;&#1085;&#1086;/Dept/Plan/Exchange/_________________________Plan_ZP/!_&#1055;&#1077;&#1095;&#1072;&#1090;&#1100;/&#1052;&#1058;&#1056;%20&#1074;&#1089;&#1077;%20-%205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elbitskaya_u\&#1086;&#1073;&#1084;&#1077;&#1085;\DOCUME~1\User095\LOCALS~1\Temp\~8841209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lotus\finplan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ondar\obmen\WINDOWS\Temporary%20Internet%20Files\Content.IE5\Y7TCGB0A\&#1055;&#1056;&#1054;&#1043;&#1056;&#1040;&#1052;&#1040;\2008\&#1047;&#1072;&#1090;&#1074;&#1077;&#1088;&#1076;&#1078;&#1077;&#1085;&#1080;&#1081;\&#1055;&#1083;&#1072;&#1085;%20&#1050;&#1030;%201665%20&#1079;&#1084;&#1110;&#1085;&#1077;&#1085;&#1080;&#1081;%20&#1042;&#1077;&#1088;&#1073;&#1080;&#1094;&#1100;&#1082;&#1080;&#1081;%20&#1076;&#1083;&#1103;%20&#1059;&#1052;&#1043;%20&#1079;&#1084;&#1110;&#1085;%20&#1057;&#1040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ept/FinPlan-Economy/Planning%20System%20Project/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OCUME~1/Chirich/LOCALS~1/Temp/DOCUME~1/VOYTOV~1/LOCALS~1/Temp/Rar$DI00.867/Planning%20System%20Project/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Додаток 4"/>
    </sheetNames>
    <sheetDataSet>
      <sheetData sheetId="0" refreshError="1">
        <row r="6">
          <cell r="G6" t="str">
            <v>листопад</v>
          </cell>
          <cell r="H6">
            <v>2014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обычи"/>
      <sheetName val="баланс"/>
      <sheetName val="хранение"/>
      <sheetName val="объем нефти"/>
      <sheetName val="сжатый газ"/>
      <sheetName val="ВЭД"/>
      <sheetName val="выпуск акций"/>
      <sheetName val="ГРР"/>
      <sheetName val="кредиты"/>
      <sheetName val="бюджет гп"/>
      <sheetName val="пр.доходы"/>
      <sheetName val="дебиторка"/>
      <sheetName val="ДОХОД"/>
      <sheetName val="налоги"/>
      <sheetName val="НАЛОГИ свод"/>
      <sheetName val="Администрат.расходы"/>
      <sheetName val="отд.реализации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БЮДЖЕТ"/>
      <sheetName val="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ируемая передача подразд"/>
      <sheetName val="Всего"/>
      <sheetName val="общепроизводственные"/>
      <sheetName val="сбыт"/>
      <sheetName val="переработка"/>
    </sheetNames>
    <sheetDataSet>
      <sheetData sheetId="0"/>
      <sheetData sheetId="1"/>
      <sheetData sheetId="2"/>
      <sheetData sheetId="3"/>
      <sheetData sheetId="4">
        <row r="5">
          <cell r="B5" t="str">
            <v>МТР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цены"/>
      <sheetName val="хранение"/>
      <sheetName val="объем нефти"/>
      <sheetName val="объемы добычи"/>
      <sheetName val="сжатый газ"/>
      <sheetName val="ВЭД"/>
      <sheetName val="выпуск акций"/>
      <sheetName val="ГРР"/>
      <sheetName val="бюджет гп"/>
      <sheetName val="пр.доходы"/>
      <sheetName val="дебиторка"/>
      <sheetName val="ДОХОД"/>
      <sheetName val="налоги"/>
      <sheetName val="НАЛОГИ свод"/>
      <sheetName val="отд реализации"/>
      <sheetName val="АХО"/>
      <sheetName val="Упр.кадр.пол.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немат.активы "/>
      <sheetName val="БЮДЖЕТ"/>
      <sheetName val="тенде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6">
          <cell r="E6" t="str">
            <v>31 декабря 2005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и"/>
      <sheetName val="звіт"/>
    </sheetNames>
    <sheetDataSet>
      <sheetData sheetId="0" refreshError="1">
        <row r="1">
          <cell r="A1" t="str">
            <v>Управління "Укравтогаз"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ТГ"/>
      <sheetName val="ДТГ"/>
      <sheetName val="ПТГ"/>
      <sheetName val="ЛТГ"/>
      <sheetName val="ХТГ"/>
      <sheetName val="ЧТГ"/>
      <sheetName val="ДФК"/>
      <sheetName val="ТехЗв"/>
      <sheetName val="УАГ"/>
      <sheetName val="УГЕС"/>
      <sheetName val="БМФ"/>
      <sheetName val="СІАТ"/>
      <sheetName val="ОДУ"/>
      <sheetName val="ІОЦ"/>
      <sheetName val="Техдіагаз"/>
      <sheetName val="НАЦ"/>
      <sheetName val="Апарат"/>
      <sheetName val="Звед"/>
      <sheetName val="ПЛАН"/>
      <sheetName val="ПЛАН по філіям"/>
      <sheetName val="ПЛАН+потреба"/>
      <sheetName val="зворот"/>
      <sheetName val="Інв проекти"/>
      <sheetName val="Лист1"/>
      <sheetName val="ПЛАН 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IK269"/>
  <sheetViews>
    <sheetView showGridLines="0" view="pageBreakPreview" topLeftCell="A88" zoomScale="75" zoomScaleNormal="65" zoomScaleSheetLayoutView="48" workbookViewId="0">
      <selection activeCell="G96" sqref="G96"/>
    </sheetView>
  </sheetViews>
  <sheetFormatPr defaultRowHeight="18.75" x14ac:dyDescent="0.3"/>
  <cols>
    <col min="1" max="1" width="13.140625" style="122" customWidth="1"/>
    <col min="2" max="2" width="71.140625" style="116" customWidth="1"/>
    <col min="3" max="3" width="15.85546875" style="116" customWidth="1"/>
    <col min="4" max="4" width="13.85546875" style="116" customWidth="1"/>
    <col min="5" max="5" width="11.5703125" style="116" customWidth="1"/>
    <col min="6" max="6" width="17.5703125" style="116" customWidth="1"/>
    <col min="7" max="7" width="13.5703125" style="116" customWidth="1"/>
    <col min="8" max="8" width="11.85546875" style="116" customWidth="1"/>
    <col min="9" max="9" width="17.28515625" style="116" customWidth="1"/>
    <col min="10" max="10" width="14" style="116" customWidth="1"/>
    <col min="11" max="11" width="11.5703125" style="116" customWidth="1"/>
    <col min="12" max="12" width="8.5703125" style="121" customWidth="1"/>
    <col min="13" max="13" width="12" style="121" customWidth="1"/>
    <col min="14" max="14" width="12.7109375" style="121" customWidth="1"/>
    <col min="15" max="15" width="11.85546875" style="121" customWidth="1"/>
    <col min="16" max="16" width="10.140625" style="121" customWidth="1"/>
    <col min="17" max="17" width="10.5703125" style="121" bestFit="1" customWidth="1"/>
    <col min="18" max="20" width="9.140625" style="121"/>
    <col min="21" max="21" width="9.7109375" style="121" bestFit="1" customWidth="1"/>
    <col min="22" max="66" width="9.140625" style="121"/>
    <col min="67" max="16384" width="9.140625" style="116"/>
  </cols>
  <sheetData>
    <row r="1" spans="1:66" x14ac:dyDescent="0.3">
      <c r="B1" s="149" t="s">
        <v>234</v>
      </c>
    </row>
    <row r="2" spans="1:66" ht="24" customHeight="1" x14ac:dyDescent="0.3">
      <c r="A2" s="283" t="s">
        <v>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66" ht="34.5" customHeight="1" x14ac:dyDescent="0.3">
      <c r="A3" s="284" t="s">
        <v>233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</row>
    <row r="4" spans="1:66" ht="1.5" customHeight="1" x14ac:dyDescent="0.3"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66" ht="17.25" customHeight="1" x14ac:dyDescent="0.3">
      <c r="A5" s="283" t="s">
        <v>256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</row>
    <row r="6" spans="1:66" ht="17.25" customHeight="1" x14ac:dyDescent="0.3">
      <c r="B6" s="1"/>
      <c r="C6" s="74"/>
      <c r="D6" s="74"/>
      <c r="E6" s="74"/>
      <c r="F6" s="1"/>
      <c r="G6" s="1"/>
      <c r="H6" s="1"/>
      <c r="I6" s="1"/>
      <c r="J6" s="1"/>
      <c r="K6" s="1"/>
    </row>
    <row r="7" spans="1:66" ht="6" customHeight="1" x14ac:dyDescent="0.3">
      <c r="B7" s="1"/>
      <c r="C7" s="1"/>
      <c r="D7" s="1"/>
      <c r="E7" s="1"/>
      <c r="F7" s="1"/>
      <c r="G7" s="1"/>
      <c r="H7" s="1"/>
      <c r="I7" s="1"/>
      <c r="J7" s="1"/>
      <c r="K7" s="1"/>
    </row>
    <row r="8" spans="1:66" ht="22.5" customHeight="1" x14ac:dyDescent="0.3">
      <c r="A8" s="280"/>
      <c r="B8" s="281"/>
      <c r="C8" s="281"/>
      <c r="D8" s="281"/>
      <c r="E8" s="281"/>
      <c r="F8" s="281"/>
      <c r="G8" s="281"/>
      <c r="H8" s="281"/>
      <c r="I8" s="281"/>
      <c r="J8" s="281"/>
      <c r="K8" s="282"/>
    </row>
    <row r="9" spans="1:66" ht="34.5" customHeight="1" thickBot="1" x14ac:dyDescent="0.35">
      <c r="A9" s="286"/>
      <c r="B9" s="274"/>
      <c r="C9" s="275" t="s">
        <v>216</v>
      </c>
      <c r="D9" s="285"/>
      <c r="E9" s="285"/>
      <c r="F9" s="275" t="s">
        <v>217</v>
      </c>
      <c r="G9" s="285"/>
      <c r="H9" s="285"/>
      <c r="I9" s="275" t="s">
        <v>221</v>
      </c>
      <c r="J9" s="285"/>
      <c r="K9" s="285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BI9" s="116"/>
      <c r="BJ9" s="116"/>
      <c r="BK9" s="116"/>
      <c r="BL9" s="116"/>
      <c r="BM9" s="116"/>
      <c r="BN9" s="116"/>
    </row>
    <row r="10" spans="1:66" ht="44.25" customHeight="1" x14ac:dyDescent="0.3">
      <c r="A10" s="286"/>
      <c r="B10" s="274"/>
      <c r="C10" s="204" t="s">
        <v>218</v>
      </c>
      <c r="D10" s="292" t="s">
        <v>219</v>
      </c>
      <c r="E10" s="291" t="s">
        <v>220</v>
      </c>
      <c r="F10" s="204" t="s">
        <v>218</v>
      </c>
      <c r="G10" s="287" t="s">
        <v>219</v>
      </c>
      <c r="H10" s="291" t="s">
        <v>220</v>
      </c>
      <c r="I10" s="204" t="s">
        <v>218</v>
      </c>
      <c r="J10" s="287" t="s">
        <v>219</v>
      </c>
      <c r="K10" s="289" t="s">
        <v>220</v>
      </c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BI10" s="116"/>
      <c r="BJ10" s="116"/>
      <c r="BK10" s="116"/>
      <c r="BL10" s="116"/>
      <c r="BM10" s="116"/>
      <c r="BN10" s="116"/>
    </row>
    <row r="11" spans="1:66" ht="126" customHeight="1" x14ac:dyDescent="0.3">
      <c r="A11" s="286"/>
      <c r="B11" s="274"/>
      <c r="C11" s="205" t="s">
        <v>222</v>
      </c>
      <c r="D11" s="293"/>
      <c r="E11" s="291"/>
      <c r="F11" s="205" t="s">
        <v>222</v>
      </c>
      <c r="G11" s="288"/>
      <c r="H11" s="291"/>
      <c r="I11" s="205" t="s">
        <v>222</v>
      </c>
      <c r="J11" s="288"/>
      <c r="K11" s="290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BI11" s="116"/>
      <c r="BJ11" s="116"/>
      <c r="BK11" s="116"/>
      <c r="BL11" s="116"/>
      <c r="BM11" s="116"/>
      <c r="BN11" s="116"/>
    </row>
    <row r="12" spans="1:66" s="137" customFormat="1" ht="17.25" customHeight="1" x14ac:dyDescent="0.2">
      <c r="A12" s="193" t="s">
        <v>3</v>
      </c>
      <c r="B12" s="159" t="s">
        <v>4</v>
      </c>
      <c r="C12" s="206">
        <v>1</v>
      </c>
      <c r="D12" s="170">
        <v>5</v>
      </c>
      <c r="E12" s="199">
        <v>6</v>
      </c>
      <c r="F12" s="206">
        <v>7</v>
      </c>
      <c r="G12" s="171">
        <v>11</v>
      </c>
      <c r="H12" s="199">
        <v>12</v>
      </c>
      <c r="I12" s="206">
        <v>13</v>
      </c>
      <c r="J12" s="171">
        <v>17</v>
      </c>
      <c r="K12" s="200">
        <v>18</v>
      </c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6" s="149" customFormat="1" ht="37.5" x14ac:dyDescent="0.3">
      <c r="A13" s="194" t="s">
        <v>147</v>
      </c>
      <c r="B13" s="160" t="s">
        <v>205</v>
      </c>
      <c r="C13" s="208">
        <v>1965</v>
      </c>
      <c r="D13" s="264">
        <v>145</v>
      </c>
      <c r="E13" s="209">
        <v>2110</v>
      </c>
      <c r="F13" s="208">
        <v>2001.9</v>
      </c>
      <c r="G13" s="210">
        <v>133.1</v>
      </c>
      <c r="H13" s="209">
        <v>2135</v>
      </c>
      <c r="I13" s="208">
        <f>F13-C13</f>
        <v>36.900000000000091</v>
      </c>
      <c r="J13" s="208">
        <f t="shared" ref="J13:K28" si="0">G13-D13</f>
        <v>-11.900000000000006</v>
      </c>
      <c r="K13" s="208">
        <f t="shared" si="0"/>
        <v>25</v>
      </c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6" x14ac:dyDescent="0.3">
      <c r="A14" s="192" t="s">
        <v>5</v>
      </c>
      <c r="B14" s="161" t="s">
        <v>6</v>
      </c>
      <c r="C14" s="205">
        <v>381</v>
      </c>
      <c r="D14" s="212">
        <v>91</v>
      </c>
      <c r="E14" s="209">
        <v>441</v>
      </c>
      <c r="F14" s="205">
        <v>271</v>
      </c>
      <c r="G14" s="213">
        <v>63</v>
      </c>
      <c r="H14" s="209">
        <v>334</v>
      </c>
      <c r="I14" s="208">
        <f t="shared" ref="I14:I35" si="1">F14-C14</f>
        <v>-110</v>
      </c>
      <c r="J14" s="208">
        <f t="shared" si="0"/>
        <v>-28</v>
      </c>
      <c r="K14" s="208">
        <f t="shared" si="0"/>
        <v>-107</v>
      </c>
      <c r="L14" s="191"/>
      <c r="M14" s="191"/>
      <c r="N14" s="191"/>
      <c r="O14" s="191"/>
      <c r="P14" s="191"/>
      <c r="Q14" s="191"/>
      <c r="R14" s="189"/>
      <c r="S14" s="189"/>
      <c r="T14" s="189"/>
      <c r="U14" s="189"/>
      <c r="V14" s="189"/>
      <c r="W14" s="189"/>
      <c r="X14" s="189"/>
      <c r="BI14" s="116"/>
      <c r="BJ14" s="116"/>
      <c r="BK14" s="116"/>
      <c r="BL14" s="116"/>
      <c r="BM14" s="116"/>
      <c r="BN14" s="116"/>
    </row>
    <row r="15" spans="1:66" x14ac:dyDescent="0.3">
      <c r="A15" s="192" t="s">
        <v>7</v>
      </c>
      <c r="B15" s="161" t="s">
        <v>189</v>
      </c>
      <c r="C15" s="205">
        <v>90</v>
      </c>
      <c r="D15" s="212">
        <v>25</v>
      </c>
      <c r="E15" s="209">
        <v>115</v>
      </c>
      <c r="F15" s="205">
        <v>79.400000000000006</v>
      </c>
      <c r="G15" s="213">
        <v>18.600000000000001</v>
      </c>
      <c r="H15" s="209">
        <v>98</v>
      </c>
      <c r="I15" s="208">
        <f t="shared" si="1"/>
        <v>-10.599999999999994</v>
      </c>
      <c r="J15" s="208">
        <f t="shared" si="0"/>
        <v>-6.3999999999999986</v>
      </c>
      <c r="K15" s="208">
        <f t="shared" si="0"/>
        <v>-17</v>
      </c>
      <c r="L15" s="191"/>
      <c r="M15" s="191"/>
      <c r="N15" s="191"/>
      <c r="O15" s="191"/>
      <c r="P15" s="191"/>
      <c r="Q15" s="191"/>
      <c r="R15" s="189"/>
      <c r="S15" s="189"/>
      <c r="T15" s="189"/>
      <c r="U15" s="189"/>
      <c r="V15" s="189"/>
      <c r="W15" s="189"/>
      <c r="X15" s="189"/>
      <c r="BI15" s="116"/>
      <c r="BJ15" s="116"/>
      <c r="BK15" s="116"/>
      <c r="BL15" s="116"/>
      <c r="BM15" s="116"/>
      <c r="BN15" s="116"/>
    </row>
    <row r="16" spans="1:66" x14ac:dyDescent="0.3">
      <c r="A16" s="192" t="s">
        <v>8</v>
      </c>
      <c r="B16" s="161" t="s">
        <v>212</v>
      </c>
      <c r="C16" s="205">
        <v>45</v>
      </c>
      <c r="D16" s="212">
        <v>35</v>
      </c>
      <c r="E16" s="209">
        <v>80</v>
      </c>
      <c r="F16" s="205">
        <v>29.6</v>
      </c>
      <c r="G16" s="213">
        <v>44.4</v>
      </c>
      <c r="H16" s="209">
        <v>74</v>
      </c>
      <c r="I16" s="208">
        <f t="shared" si="1"/>
        <v>-15.399999999999999</v>
      </c>
      <c r="J16" s="208">
        <f t="shared" si="0"/>
        <v>9.3999999999999986</v>
      </c>
      <c r="K16" s="208">
        <f t="shared" si="0"/>
        <v>-6</v>
      </c>
      <c r="L16" s="191"/>
      <c r="M16" s="191"/>
      <c r="N16" s="191"/>
      <c r="O16" s="191"/>
      <c r="P16" s="191"/>
      <c r="Q16" s="191"/>
      <c r="R16" s="189"/>
      <c r="S16" s="189"/>
      <c r="T16" s="189"/>
      <c r="U16" s="189"/>
      <c r="V16" s="189"/>
      <c r="W16" s="189"/>
      <c r="X16" s="189"/>
      <c r="BI16" s="116"/>
      <c r="BJ16" s="116"/>
      <c r="BK16" s="116"/>
      <c r="BL16" s="116"/>
      <c r="BM16" s="116"/>
      <c r="BN16" s="116"/>
    </row>
    <row r="17" spans="1:66" ht="19.5" customHeight="1" x14ac:dyDescent="0.3">
      <c r="A17" s="192" t="s">
        <v>9</v>
      </c>
      <c r="B17" s="161" t="s">
        <v>10</v>
      </c>
      <c r="C17" s="205">
        <v>230</v>
      </c>
      <c r="D17" s="212">
        <v>0</v>
      </c>
      <c r="E17" s="209">
        <v>230</v>
      </c>
      <c r="F17" s="205">
        <v>162</v>
      </c>
      <c r="G17" s="213">
        <v>0</v>
      </c>
      <c r="H17" s="209">
        <v>162</v>
      </c>
      <c r="I17" s="208">
        <f t="shared" si="1"/>
        <v>-68</v>
      </c>
      <c r="J17" s="208">
        <f t="shared" si="0"/>
        <v>0</v>
      </c>
      <c r="K17" s="208">
        <f t="shared" si="0"/>
        <v>-68</v>
      </c>
      <c r="L17" s="191"/>
      <c r="M17" s="191"/>
      <c r="N17" s="191"/>
      <c r="O17" s="191"/>
      <c r="P17" s="191"/>
      <c r="Q17" s="191"/>
      <c r="R17" s="189"/>
      <c r="S17" s="189"/>
      <c r="T17" s="189"/>
      <c r="U17" s="189"/>
      <c r="V17" s="189"/>
      <c r="W17" s="189"/>
      <c r="X17" s="189"/>
      <c r="BI17" s="116"/>
      <c r="BJ17" s="116"/>
      <c r="BK17" s="116"/>
      <c r="BL17" s="116"/>
      <c r="BM17" s="116"/>
      <c r="BN17" s="116"/>
    </row>
    <row r="18" spans="1:66" x14ac:dyDescent="0.3">
      <c r="A18" s="192" t="s">
        <v>11</v>
      </c>
      <c r="B18" s="161" t="s">
        <v>146</v>
      </c>
      <c r="C18" s="205">
        <v>16</v>
      </c>
      <c r="D18" s="212">
        <v>0</v>
      </c>
      <c r="E18" s="209">
        <v>16</v>
      </c>
      <c r="F18" s="205">
        <v>0</v>
      </c>
      <c r="G18" s="213">
        <v>0</v>
      </c>
      <c r="H18" s="209">
        <v>0</v>
      </c>
      <c r="I18" s="208">
        <f t="shared" si="1"/>
        <v>-16</v>
      </c>
      <c r="J18" s="208">
        <f t="shared" si="0"/>
        <v>0</v>
      </c>
      <c r="K18" s="208">
        <f t="shared" si="0"/>
        <v>-16</v>
      </c>
      <c r="L18" s="191"/>
      <c r="M18" s="191"/>
      <c r="N18" s="191"/>
      <c r="O18" s="191"/>
      <c r="P18" s="191"/>
      <c r="Q18" s="191"/>
      <c r="R18" s="189"/>
      <c r="S18" s="189"/>
      <c r="T18" s="189"/>
      <c r="U18" s="189"/>
      <c r="V18" s="189"/>
      <c r="W18" s="189"/>
      <c r="X18" s="189"/>
      <c r="BI18" s="116"/>
      <c r="BJ18" s="116"/>
      <c r="BK18" s="116"/>
      <c r="BL18" s="116"/>
      <c r="BM18" s="116"/>
      <c r="BN18" s="116"/>
    </row>
    <row r="19" spans="1:66" x14ac:dyDescent="0.3">
      <c r="A19" s="192" t="s">
        <v>12</v>
      </c>
      <c r="B19" s="161" t="s">
        <v>163</v>
      </c>
      <c r="C19" s="205">
        <v>1272</v>
      </c>
      <c r="D19" s="212">
        <v>70</v>
      </c>
      <c r="E19" s="209">
        <v>1342</v>
      </c>
      <c r="F19" s="205">
        <v>1402.3</v>
      </c>
      <c r="G19" s="213">
        <v>60.7</v>
      </c>
      <c r="H19" s="209">
        <v>1463</v>
      </c>
      <c r="I19" s="208">
        <f t="shared" si="1"/>
        <v>130.29999999999995</v>
      </c>
      <c r="J19" s="208">
        <f t="shared" si="0"/>
        <v>-9.2999999999999972</v>
      </c>
      <c r="K19" s="208">
        <f t="shared" si="0"/>
        <v>121</v>
      </c>
      <c r="L19" s="191"/>
      <c r="M19" s="191"/>
      <c r="N19" s="191"/>
      <c r="O19" s="191"/>
      <c r="P19" s="191"/>
      <c r="Q19" s="191"/>
      <c r="R19" s="189"/>
      <c r="S19" s="189"/>
      <c r="T19" s="189"/>
      <c r="U19" s="189"/>
      <c r="V19" s="189"/>
      <c r="W19" s="189"/>
      <c r="X19" s="189"/>
      <c r="BI19" s="116"/>
      <c r="BJ19" s="116"/>
      <c r="BK19" s="116"/>
      <c r="BL19" s="116"/>
      <c r="BM19" s="116"/>
      <c r="BN19" s="116"/>
    </row>
    <row r="20" spans="1:66" x14ac:dyDescent="0.3">
      <c r="A20" s="192" t="s">
        <v>13</v>
      </c>
      <c r="B20" s="161" t="s">
        <v>164</v>
      </c>
      <c r="C20" s="205">
        <v>280</v>
      </c>
      <c r="D20" s="212">
        <v>15</v>
      </c>
      <c r="E20" s="209">
        <v>295</v>
      </c>
      <c r="F20" s="205">
        <v>281.60000000000002</v>
      </c>
      <c r="G20" s="213">
        <v>9.4</v>
      </c>
      <c r="H20" s="209">
        <v>291</v>
      </c>
      <c r="I20" s="208">
        <f t="shared" si="1"/>
        <v>1.6000000000000227</v>
      </c>
      <c r="J20" s="208">
        <f t="shared" si="0"/>
        <v>-5.6</v>
      </c>
      <c r="K20" s="208">
        <f t="shared" si="0"/>
        <v>-4</v>
      </c>
      <c r="L20" s="191"/>
      <c r="M20" s="191"/>
      <c r="N20" s="191"/>
      <c r="O20" s="191"/>
      <c r="P20" s="191"/>
      <c r="Q20" s="191"/>
      <c r="BI20" s="116"/>
      <c r="BJ20" s="116"/>
      <c r="BK20" s="116"/>
      <c r="BL20" s="116"/>
      <c r="BM20" s="116"/>
      <c r="BN20" s="116"/>
    </row>
    <row r="21" spans="1:66" x14ac:dyDescent="0.3">
      <c r="A21" s="192" t="s">
        <v>14</v>
      </c>
      <c r="B21" s="161" t="s">
        <v>15</v>
      </c>
      <c r="C21" s="205">
        <v>32</v>
      </c>
      <c r="D21" s="212">
        <v>0</v>
      </c>
      <c r="E21" s="209">
        <v>32</v>
      </c>
      <c r="F21" s="205">
        <v>29.4</v>
      </c>
      <c r="G21" s="213">
        <v>0</v>
      </c>
      <c r="H21" s="209">
        <v>29.4</v>
      </c>
      <c r="I21" s="208">
        <f t="shared" si="1"/>
        <v>-2.6000000000000014</v>
      </c>
      <c r="J21" s="208">
        <f t="shared" si="0"/>
        <v>0</v>
      </c>
      <c r="K21" s="208">
        <f t="shared" si="0"/>
        <v>-2.6000000000000014</v>
      </c>
      <c r="L21" s="191"/>
      <c r="M21" s="191"/>
      <c r="N21" s="191"/>
      <c r="O21" s="191"/>
      <c r="P21" s="191"/>
      <c r="Q21" s="191"/>
      <c r="BI21" s="116"/>
      <c r="BJ21" s="116"/>
      <c r="BK21" s="116"/>
      <c r="BL21" s="116"/>
      <c r="BM21" s="116"/>
      <c r="BN21" s="116"/>
    </row>
    <row r="22" spans="1:66" x14ac:dyDescent="0.3">
      <c r="A22" s="192" t="s">
        <v>16</v>
      </c>
      <c r="B22" s="161" t="s">
        <v>17</v>
      </c>
      <c r="C22" s="214">
        <v>0</v>
      </c>
      <c r="D22" s="214">
        <v>0</v>
      </c>
      <c r="E22" s="214">
        <v>0</v>
      </c>
      <c r="F22" s="205">
        <v>17.600000000000001</v>
      </c>
      <c r="G22" s="213">
        <v>0</v>
      </c>
      <c r="H22" s="209">
        <v>17.600000000000001</v>
      </c>
      <c r="I22" s="208">
        <f t="shared" si="1"/>
        <v>17.600000000000001</v>
      </c>
      <c r="J22" s="208">
        <f t="shared" si="0"/>
        <v>0</v>
      </c>
      <c r="K22" s="208">
        <f t="shared" si="0"/>
        <v>17.600000000000001</v>
      </c>
      <c r="L22" s="191"/>
      <c r="M22" s="191"/>
      <c r="N22" s="191"/>
      <c r="O22" s="191"/>
      <c r="P22" s="191"/>
      <c r="Q22" s="191"/>
      <c r="BI22" s="116"/>
      <c r="BJ22" s="116"/>
      <c r="BK22" s="116"/>
      <c r="BL22" s="116"/>
      <c r="BM22" s="116"/>
      <c r="BN22" s="116"/>
    </row>
    <row r="23" spans="1:66" ht="18" customHeight="1" x14ac:dyDescent="0.3">
      <c r="A23" s="192" t="s">
        <v>18</v>
      </c>
      <c r="B23" s="161" t="s">
        <v>190</v>
      </c>
      <c r="C23" s="205">
        <v>0</v>
      </c>
      <c r="D23" s="205">
        <v>0</v>
      </c>
      <c r="E23" s="205">
        <v>0</v>
      </c>
      <c r="F23" s="205">
        <v>1.6</v>
      </c>
      <c r="G23" s="213">
        <v>0</v>
      </c>
      <c r="H23" s="209">
        <v>1.6</v>
      </c>
      <c r="I23" s="208">
        <f t="shared" si="1"/>
        <v>1.6</v>
      </c>
      <c r="J23" s="208">
        <f t="shared" si="0"/>
        <v>0</v>
      </c>
      <c r="K23" s="208">
        <f t="shared" si="0"/>
        <v>1.6</v>
      </c>
      <c r="L23" s="191"/>
      <c r="M23" s="191"/>
      <c r="N23" s="191"/>
      <c r="O23" s="191"/>
      <c r="P23" s="191"/>
      <c r="Q23" s="191"/>
      <c r="BI23" s="116"/>
      <c r="BJ23" s="116"/>
      <c r="BK23" s="116"/>
      <c r="BL23" s="116"/>
      <c r="BM23" s="116"/>
      <c r="BN23" s="116"/>
    </row>
    <row r="24" spans="1:66" x14ac:dyDescent="0.3">
      <c r="A24" s="192" t="s">
        <v>145</v>
      </c>
      <c r="B24" s="161" t="s">
        <v>173</v>
      </c>
      <c r="C24" s="205">
        <v>0</v>
      </c>
      <c r="D24" s="205">
        <v>0</v>
      </c>
      <c r="E24" s="205">
        <v>0</v>
      </c>
      <c r="F24" s="205">
        <v>1</v>
      </c>
      <c r="G24" s="213">
        <v>0</v>
      </c>
      <c r="H24" s="209">
        <v>1</v>
      </c>
      <c r="I24" s="208">
        <f t="shared" si="1"/>
        <v>1</v>
      </c>
      <c r="J24" s="208">
        <f t="shared" si="0"/>
        <v>0</v>
      </c>
      <c r="K24" s="208">
        <f t="shared" si="0"/>
        <v>1</v>
      </c>
      <c r="L24" s="191"/>
      <c r="M24" s="191"/>
      <c r="N24" s="191"/>
      <c r="O24" s="191"/>
      <c r="P24" s="191"/>
      <c r="Q24" s="191"/>
      <c r="BI24" s="116"/>
      <c r="BJ24" s="116"/>
      <c r="BK24" s="116"/>
      <c r="BL24" s="116"/>
      <c r="BM24" s="116"/>
      <c r="BN24" s="116"/>
    </row>
    <row r="25" spans="1:66" s="132" customFormat="1" x14ac:dyDescent="0.3">
      <c r="A25" s="192" t="s">
        <v>19</v>
      </c>
      <c r="B25" s="163" t="s">
        <v>199</v>
      </c>
      <c r="C25" s="216">
        <v>0</v>
      </c>
      <c r="D25" s="216">
        <v>0</v>
      </c>
      <c r="E25" s="216">
        <v>0</v>
      </c>
      <c r="F25" s="216">
        <v>3.1</v>
      </c>
      <c r="G25" s="217">
        <v>0</v>
      </c>
      <c r="H25" s="209">
        <v>3.1</v>
      </c>
      <c r="I25" s="208">
        <f t="shared" si="1"/>
        <v>3.1</v>
      </c>
      <c r="J25" s="208">
        <f t="shared" si="0"/>
        <v>0</v>
      </c>
      <c r="K25" s="208">
        <f t="shared" si="0"/>
        <v>3.1</v>
      </c>
      <c r="L25" s="191"/>
      <c r="M25" s="191"/>
      <c r="N25" s="191"/>
      <c r="O25" s="191"/>
      <c r="P25" s="191"/>
      <c r="Q25" s="191"/>
    </row>
    <row r="26" spans="1:66" s="133" customFormat="1" x14ac:dyDescent="0.3">
      <c r="A26" s="192" t="s">
        <v>122</v>
      </c>
      <c r="B26" s="161" t="s">
        <v>142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8">
        <f t="shared" si="1"/>
        <v>0</v>
      </c>
      <c r="J26" s="205">
        <v>0</v>
      </c>
      <c r="K26" s="208">
        <f t="shared" si="0"/>
        <v>0</v>
      </c>
      <c r="L26" s="191"/>
      <c r="M26" s="191"/>
      <c r="N26" s="191"/>
      <c r="O26" s="191"/>
      <c r="P26" s="191"/>
      <c r="Q26" s="191"/>
    </row>
    <row r="27" spans="1:66" s="133" customFormat="1" x14ac:dyDescent="0.3">
      <c r="A27" s="192" t="s">
        <v>123</v>
      </c>
      <c r="B27" s="161" t="s">
        <v>191</v>
      </c>
      <c r="C27" s="205">
        <v>0</v>
      </c>
      <c r="D27" s="205">
        <v>0</v>
      </c>
      <c r="E27" s="205">
        <v>0</v>
      </c>
      <c r="F27" s="205">
        <v>0</v>
      </c>
      <c r="G27" s="205">
        <v>0</v>
      </c>
      <c r="H27" s="205">
        <v>0</v>
      </c>
      <c r="I27" s="208">
        <f t="shared" si="1"/>
        <v>0</v>
      </c>
      <c r="J27" s="205">
        <v>0</v>
      </c>
      <c r="K27" s="208">
        <f t="shared" si="0"/>
        <v>0</v>
      </c>
      <c r="L27" s="191"/>
      <c r="M27" s="191"/>
      <c r="N27" s="191"/>
      <c r="O27" s="191"/>
      <c r="P27" s="191"/>
      <c r="Q27" s="191"/>
    </row>
    <row r="28" spans="1:66" s="133" customFormat="1" x14ac:dyDescent="0.3">
      <c r="A28" s="192" t="s">
        <v>124</v>
      </c>
      <c r="B28" s="161" t="s">
        <v>192</v>
      </c>
      <c r="C28" s="205">
        <v>0</v>
      </c>
      <c r="D28" s="205">
        <v>0</v>
      </c>
      <c r="E28" s="205">
        <v>0</v>
      </c>
      <c r="F28" s="205">
        <v>0</v>
      </c>
      <c r="G28" s="205">
        <v>0</v>
      </c>
      <c r="H28" s="205">
        <v>0</v>
      </c>
      <c r="I28" s="208">
        <f t="shared" si="1"/>
        <v>0</v>
      </c>
      <c r="J28" s="205">
        <v>0</v>
      </c>
      <c r="K28" s="208">
        <f t="shared" si="0"/>
        <v>0</v>
      </c>
      <c r="L28" s="191"/>
      <c r="M28" s="191"/>
      <c r="N28" s="191"/>
      <c r="O28" s="191"/>
      <c r="P28" s="191"/>
      <c r="Q28" s="191"/>
    </row>
    <row r="29" spans="1:66" s="133" customFormat="1" x14ac:dyDescent="0.3">
      <c r="A29" s="192" t="s">
        <v>125</v>
      </c>
      <c r="B29" s="161" t="s">
        <v>193</v>
      </c>
      <c r="C29" s="205">
        <v>0</v>
      </c>
      <c r="D29" s="205">
        <v>0</v>
      </c>
      <c r="E29" s="205">
        <v>0</v>
      </c>
      <c r="F29" s="205">
        <v>0</v>
      </c>
      <c r="G29" s="205">
        <v>0</v>
      </c>
      <c r="H29" s="205">
        <v>0</v>
      </c>
      <c r="I29" s="208">
        <f t="shared" si="1"/>
        <v>0</v>
      </c>
      <c r="J29" s="205">
        <v>0</v>
      </c>
      <c r="K29" s="208">
        <f t="shared" ref="K29:K75" si="2">H29-E29</f>
        <v>0</v>
      </c>
      <c r="L29" s="191"/>
      <c r="M29" s="191"/>
      <c r="N29" s="191"/>
      <c r="O29" s="191"/>
      <c r="P29" s="191"/>
      <c r="Q29" s="191"/>
    </row>
    <row r="30" spans="1:66" s="133" customFormat="1" x14ac:dyDescent="0.3">
      <c r="A30" s="192" t="s">
        <v>126</v>
      </c>
      <c r="B30" s="161" t="s">
        <v>174</v>
      </c>
      <c r="C30" s="205">
        <v>0</v>
      </c>
      <c r="D30" s="205">
        <v>0</v>
      </c>
      <c r="E30" s="205">
        <v>0</v>
      </c>
      <c r="F30" s="205">
        <v>0</v>
      </c>
      <c r="G30" s="205">
        <v>0</v>
      </c>
      <c r="H30" s="205">
        <v>0</v>
      </c>
      <c r="I30" s="208">
        <f t="shared" si="1"/>
        <v>0</v>
      </c>
      <c r="J30" s="205">
        <v>0</v>
      </c>
      <c r="K30" s="208">
        <f t="shared" si="2"/>
        <v>0</v>
      </c>
      <c r="L30" s="191"/>
      <c r="M30" s="191"/>
      <c r="N30" s="191"/>
      <c r="O30" s="191"/>
      <c r="P30" s="191"/>
      <c r="Q30" s="191"/>
    </row>
    <row r="31" spans="1:66" x14ac:dyDescent="0.3">
      <c r="A31" s="192" t="s">
        <v>20</v>
      </c>
      <c r="B31" s="161" t="s">
        <v>194</v>
      </c>
      <c r="C31" s="205">
        <v>0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208">
        <f t="shared" si="1"/>
        <v>0</v>
      </c>
      <c r="J31" s="205">
        <v>0</v>
      </c>
      <c r="K31" s="208">
        <f t="shared" si="2"/>
        <v>0</v>
      </c>
      <c r="L31" s="191"/>
      <c r="M31" s="191"/>
      <c r="N31" s="191"/>
      <c r="O31" s="191"/>
      <c r="P31" s="191"/>
      <c r="Q31" s="191"/>
      <c r="BI31" s="116"/>
      <c r="BJ31" s="116"/>
      <c r="BK31" s="116"/>
      <c r="BL31" s="116"/>
      <c r="BM31" s="116"/>
      <c r="BN31" s="116"/>
    </row>
    <row r="32" spans="1:66" s="133" customFormat="1" x14ac:dyDescent="0.3">
      <c r="A32" s="192" t="s">
        <v>21</v>
      </c>
      <c r="B32" s="161" t="s">
        <v>195</v>
      </c>
      <c r="C32" s="205">
        <v>0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208">
        <f t="shared" si="1"/>
        <v>0</v>
      </c>
      <c r="J32" s="205">
        <v>0</v>
      </c>
      <c r="K32" s="208">
        <f t="shared" si="2"/>
        <v>0</v>
      </c>
      <c r="L32" s="191"/>
      <c r="M32" s="191"/>
      <c r="N32" s="191"/>
      <c r="O32" s="191"/>
      <c r="P32" s="191"/>
      <c r="Q32" s="191"/>
    </row>
    <row r="33" spans="1:17" s="133" customFormat="1" x14ac:dyDescent="0.3">
      <c r="A33" s="192" t="s">
        <v>22</v>
      </c>
      <c r="B33" s="161" t="s">
        <v>196</v>
      </c>
      <c r="C33" s="205">
        <v>0</v>
      </c>
      <c r="D33" s="205">
        <v>0</v>
      </c>
      <c r="E33" s="205">
        <v>0</v>
      </c>
      <c r="F33" s="205">
        <v>0</v>
      </c>
      <c r="G33" s="205">
        <v>0</v>
      </c>
      <c r="H33" s="205">
        <v>0</v>
      </c>
      <c r="I33" s="208">
        <f t="shared" si="1"/>
        <v>0</v>
      </c>
      <c r="J33" s="205">
        <v>0</v>
      </c>
      <c r="K33" s="208">
        <f t="shared" si="2"/>
        <v>0</v>
      </c>
      <c r="L33" s="191"/>
      <c r="M33" s="191"/>
      <c r="N33" s="191"/>
      <c r="O33" s="191"/>
      <c r="P33" s="191"/>
      <c r="Q33" s="191"/>
    </row>
    <row r="34" spans="1:17" s="133" customFormat="1" ht="37.5" x14ac:dyDescent="0.3">
      <c r="A34" s="192" t="s">
        <v>127</v>
      </c>
      <c r="B34" s="162" t="s">
        <v>197</v>
      </c>
      <c r="C34" s="216">
        <v>0</v>
      </c>
      <c r="D34" s="216">
        <v>0</v>
      </c>
      <c r="E34" s="216">
        <v>0</v>
      </c>
      <c r="F34" s="216">
        <v>0</v>
      </c>
      <c r="G34" s="216">
        <v>0</v>
      </c>
      <c r="H34" s="216">
        <v>0</v>
      </c>
      <c r="I34" s="208">
        <f t="shared" si="1"/>
        <v>0</v>
      </c>
      <c r="J34" s="216">
        <v>0</v>
      </c>
      <c r="K34" s="208">
        <f t="shared" si="2"/>
        <v>0</v>
      </c>
      <c r="L34" s="191"/>
      <c r="M34" s="191"/>
      <c r="N34" s="191"/>
      <c r="O34" s="191"/>
      <c r="P34" s="191"/>
      <c r="Q34" s="191"/>
    </row>
    <row r="35" spans="1:17" s="133" customFormat="1" ht="19.5" thickBot="1" x14ac:dyDescent="0.35">
      <c r="A35" s="195" t="s">
        <v>128</v>
      </c>
      <c r="B35" s="166" t="s">
        <v>157</v>
      </c>
      <c r="C35" s="218">
        <v>0</v>
      </c>
      <c r="D35" s="218">
        <v>0</v>
      </c>
      <c r="E35" s="218">
        <v>0</v>
      </c>
      <c r="F35" s="218">
        <v>11.9</v>
      </c>
      <c r="G35" s="218">
        <v>0</v>
      </c>
      <c r="H35" s="218">
        <v>11.9</v>
      </c>
      <c r="I35" s="265">
        <f t="shared" si="1"/>
        <v>11.9</v>
      </c>
      <c r="J35" s="218">
        <v>0</v>
      </c>
      <c r="K35" s="265">
        <f t="shared" si="2"/>
        <v>11.9</v>
      </c>
      <c r="L35" s="191"/>
      <c r="M35" s="191"/>
      <c r="N35" s="191"/>
      <c r="O35" s="191"/>
      <c r="P35" s="191"/>
      <c r="Q35" s="191"/>
    </row>
    <row r="36" spans="1:17" s="147" customFormat="1" x14ac:dyDescent="0.3">
      <c r="A36" s="196" t="s">
        <v>23</v>
      </c>
      <c r="B36" s="165" t="s">
        <v>215</v>
      </c>
      <c r="C36" s="222">
        <v>810</v>
      </c>
      <c r="D36" s="223">
        <v>0</v>
      </c>
      <c r="E36" s="224">
        <v>810</v>
      </c>
      <c r="F36" s="222">
        <v>752.9</v>
      </c>
      <c r="G36" s="225">
        <v>5.0999999999999996</v>
      </c>
      <c r="H36" s="226">
        <v>758</v>
      </c>
      <c r="I36" s="227">
        <f>F36-C36</f>
        <v>-57.100000000000023</v>
      </c>
      <c r="J36" s="227">
        <f t="shared" ref="J36:J75" si="3">G36-D36</f>
        <v>5.0999999999999996</v>
      </c>
      <c r="K36" s="227">
        <f t="shared" si="2"/>
        <v>-52</v>
      </c>
      <c r="L36" s="191"/>
      <c r="M36" s="191"/>
      <c r="N36" s="191"/>
      <c r="O36" s="191"/>
      <c r="P36" s="191"/>
      <c r="Q36" s="191"/>
    </row>
    <row r="37" spans="1:17" s="133" customFormat="1" x14ac:dyDescent="0.3">
      <c r="A37" s="192" t="s">
        <v>129</v>
      </c>
      <c r="B37" s="163" t="s">
        <v>172</v>
      </c>
      <c r="C37" s="260">
        <v>54</v>
      </c>
      <c r="D37" s="261">
        <v>0</v>
      </c>
      <c r="E37" s="209">
        <v>54</v>
      </c>
      <c r="F37" s="260">
        <v>30.2</v>
      </c>
      <c r="G37" s="262">
        <v>0</v>
      </c>
      <c r="H37" s="209">
        <v>30.2</v>
      </c>
      <c r="I37" s="227">
        <f t="shared" ref="I37:I55" si="4">F37-C37</f>
        <v>-23.8</v>
      </c>
      <c r="J37" s="227">
        <f t="shared" si="3"/>
        <v>0</v>
      </c>
      <c r="K37" s="227">
        <f t="shared" si="2"/>
        <v>-23.8</v>
      </c>
      <c r="L37" s="191"/>
      <c r="M37" s="191"/>
      <c r="N37" s="191"/>
      <c r="O37" s="191"/>
      <c r="P37" s="191"/>
      <c r="Q37" s="191"/>
    </row>
    <row r="38" spans="1:17" s="133" customFormat="1" x14ac:dyDescent="0.3">
      <c r="A38" s="192" t="s">
        <v>168</v>
      </c>
      <c r="B38" s="163" t="s">
        <v>198</v>
      </c>
      <c r="C38" s="228">
        <v>10</v>
      </c>
      <c r="D38" s="229">
        <v>0</v>
      </c>
      <c r="E38" s="209">
        <v>10</v>
      </c>
      <c r="F38" s="228">
        <v>7</v>
      </c>
      <c r="G38" s="230">
        <v>0</v>
      </c>
      <c r="H38" s="209">
        <v>7</v>
      </c>
      <c r="I38" s="227">
        <f t="shared" si="4"/>
        <v>-3</v>
      </c>
      <c r="J38" s="227">
        <f t="shared" si="3"/>
        <v>0</v>
      </c>
      <c r="K38" s="227">
        <f t="shared" si="2"/>
        <v>-3</v>
      </c>
      <c r="L38" s="191"/>
      <c r="M38" s="191"/>
      <c r="N38" s="191"/>
      <c r="O38" s="191"/>
      <c r="P38" s="191"/>
      <c r="Q38" s="191"/>
    </row>
    <row r="39" spans="1:17" s="133" customFormat="1" x14ac:dyDescent="0.3">
      <c r="A39" s="192" t="s">
        <v>169</v>
      </c>
      <c r="B39" s="163" t="s">
        <v>213</v>
      </c>
      <c r="C39" s="228">
        <v>8</v>
      </c>
      <c r="D39" s="229">
        <v>0</v>
      </c>
      <c r="E39" s="209">
        <v>8</v>
      </c>
      <c r="F39" s="228">
        <v>1</v>
      </c>
      <c r="G39" s="230">
        <v>0</v>
      </c>
      <c r="H39" s="209">
        <v>1</v>
      </c>
      <c r="I39" s="227">
        <f t="shared" si="4"/>
        <v>-7</v>
      </c>
      <c r="J39" s="227">
        <f t="shared" si="3"/>
        <v>0</v>
      </c>
      <c r="K39" s="227">
        <f t="shared" si="2"/>
        <v>-7</v>
      </c>
      <c r="L39" s="191"/>
      <c r="M39" s="191"/>
      <c r="N39" s="191"/>
      <c r="O39" s="191"/>
      <c r="P39" s="191"/>
      <c r="Q39" s="191"/>
    </row>
    <row r="40" spans="1:17" s="133" customFormat="1" x14ac:dyDescent="0.3">
      <c r="A40" s="192" t="s">
        <v>170</v>
      </c>
      <c r="B40" s="163" t="s">
        <v>166</v>
      </c>
      <c r="C40" s="228">
        <v>36</v>
      </c>
      <c r="D40" s="229">
        <v>0</v>
      </c>
      <c r="E40" s="209">
        <v>36</v>
      </c>
      <c r="F40" s="228">
        <v>22.2</v>
      </c>
      <c r="G40" s="230">
        <v>0</v>
      </c>
      <c r="H40" s="209">
        <v>22.2</v>
      </c>
      <c r="I40" s="227">
        <f t="shared" si="4"/>
        <v>-13.8</v>
      </c>
      <c r="J40" s="227">
        <f t="shared" si="3"/>
        <v>0</v>
      </c>
      <c r="K40" s="227">
        <f t="shared" si="2"/>
        <v>-13.8</v>
      </c>
      <c r="L40" s="191"/>
      <c r="M40" s="191"/>
      <c r="N40" s="191"/>
      <c r="O40" s="191"/>
      <c r="P40" s="191"/>
      <c r="Q40" s="191"/>
    </row>
    <row r="41" spans="1:17" s="133" customFormat="1" x14ac:dyDescent="0.3">
      <c r="A41" s="192" t="s">
        <v>171</v>
      </c>
      <c r="B41" s="163" t="s">
        <v>167</v>
      </c>
      <c r="C41" s="228">
        <v>0</v>
      </c>
      <c r="D41" s="229">
        <v>0</v>
      </c>
      <c r="E41" s="209">
        <v>0</v>
      </c>
      <c r="F41" s="228">
        <v>0</v>
      </c>
      <c r="G41" s="230">
        <v>0</v>
      </c>
      <c r="H41" s="209">
        <v>0</v>
      </c>
      <c r="I41" s="227">
        <f t="shared" si="4"/>
        <v>0</v>
      </c>
      <c r="J41" s="227">
        <f t="shared" si="3"/>
        <v>0</v>
      </c>
      <c r="K41" s="227">
        <f t="shared" si="2"/>
        <v>0</v>
      </c>
      <c r="L41" s="191"/>
      <c r="M41" s="191"/>
      <c r="N41" s="191"/>
      <c r="O41" s="191"/>
      <c r="P41" s="191"/>
      <c r="Q41" s="191"/>
    </row>
    <row r="42" spans="1:17" s="133" customFormat="1" x14ac:dyDescent="0.3">
      <c r="A42" s="192" t="s">
        <v>130</v>
      </c>
      <c r="B42" s="163" t="s">
        <v>155</v>
      </c>
      <c r="C42" s="260">
        <v>600</v>
      </c>
      <c r="D42" s="261">
        <v>0</v>
      </c>
      <c r="E42" s="209">
        <v>600</v>
      </c>
      <c r="F42" s="260">
        <v>583.70000000000005</v>
      </c>
      <c r="G42" s="262">
        <v>4.3</v>
      </c>
      <c r="H42" s="209">
        <v>588</v>
      </c>
      <c r="I42" s="227">
        <f t="shared" si="4"/>
        <v>-16.299999999999955</v>
      </c>
      <c r="J42" s="227">
        <f t="shared" si="3"/>
        <v>4.3</v>
      </c>
      <c r="K42" s="227">
        <f t="shared" si="2"/>
        <v>-12</v>
      </c>
      <c r="L42" s="191"/>
      <c r="M42" s="191"/>
      <c r="N42" s="191"/>
      <c r="O42" s="191"/>
      <c r="P42" s="191"/>
      <c r="Q42" s="191"/>
    </row>
    <row r="43" spans="1:17" s="133" customFormat="1" x14ac:dyDescent="0.3">
      <c r="A43" s="192" t="s">
        <v>131</v>
      </c>
      <c r="B43" s="163" t="s">
        <v>153</v>
      </c>
      <c r="C43" s="260">
        <v>113</v>
      </c>
      <c r="D43" s="261">
        <v>0</v>
      </c>
      <c r="E43" s="209">
        <v>113</v>
      </c>
      <c r="F43" s="260">
        <v>95.2</v>
      </c>
      <c r="G43" s="262">
        <v>0.8</v>
      </c>
      <c r="H43" s="209">
        <v>96</v>
      </c>
      <c r="I43" s="227">
        <f t="shared" si="4"/>
        <v>-17.799999999999997</v>
      </c>
      <c r="J43" s="227">
        <f t="shared" si="3"/>
        <v>0.8</v>
      </c>
      <c r="K43" s="227">
        <f t="shared" si="2"/>
        <v>-17</v>
      </c>
      <c r="L43" s="191"/>
      <c r="M43" s="191"/>
      <c r="N43" s="191"/>
      <c r="O43" s="191"/>
      <c r="P43" s="191"/>
      <c r="Q43" s="191"/>
    </row>
    <row r="44" spans="1:17" s="133" customFormat="1" x14ac:dyDescent="0.3">
      <c r="A44" s="192" t="s">
        <v>132</v>
      </c>
      <c r="B44" s="163" t="s">
        <v>156</v>
      </c>
      <c r="C44" s="260">
        <v>6</v>
      </c>
      <c r="D44" s="261">
        <v>0</v>
      </c>
      <c r="E44" s="209">
        <v>6</v>
      </c>
      <c r="F44" s="260">
        <v>2</v>
      </c>
      <c r="G44" s="262">
        <v>0</v>
      </c>
      <c r="H44" s="209">
        <v>2</v>
      </c>
      <c r="I44" s="227">
        <f t="shared" si="4"/>
        <v>-4</v>
      </c>
      <c r="J44" s="227">
        <f t="shared" si="3"/>
        <v>0</v>
      </c>
      <c r="K44" s="227">
        <f t="shared" si="2"/>
        <v>-4</v>
      </c>
      <c r="L44" s="191"/>
      <c r="M44" s="191"/>
      <c r="N44" s="191"/>
      <c r="O44" s="191"/>
      <c r="P44" s="191"/>
      <c r="Q44" s="191"/>
    </row>
    <row r="45" spans="1:17" s="133" customFormat="1" x14ac:dyDescent="0.3">
      <c r="A45" s="192" t="s">
        <v>133</v>
      </c>
      <c r="B45" s="163" t="s">
        <v>210</v>
      </c>
      <c r="C45" s="260">
        <v>40</v>
      </c>
      <c r="D45" s="261">
        <v>0</v>
      </c>
      <c r="E45" s="260">
        <v>40</v>
      </c>
      <c r="F45" s="260">
        <v>19</v>
      </c>
      <c r="G45" s="262">
        <v>0</v>
      </c>
      <c r="H45" s="260">
        <v>19</v>
      </c>
      <c r="I45" s="227">
        <f t="shared" si="4"/>
        <v>-21</v>
      </c>
      <c r="J45" s="227">
        <f t="shared" si="3"/>
        <v>0</v>
      </c>
      <c r="K45" s="227">
        <f t="shared" si="2"/>
        <v>-21</v>
      </c>
      <c r="L45" s="191"/>
      <c r="M45" s="191"/>
      <c r="N45" s="191"/>
      <c r="O45" s="191"/>
      <c r="P45" s="191"/>
      <c r="Q45" s="191"/>
    </row>
    <row r="46" spans="1:17" s="133" customFormat="1" x14ac:dyDescent="0.3">
      <c r="A46" s="192" t="s">
        <v>162</v>
      </c>
      <c r="B46" s="163" t="s">
        <v>190</v>
      </c>
      <c r="C46" s="228">
        <v>4</v>
      </c>
      <c r="D46" s="229">
        <v>0</v>
      </c>
      <c r="E46" s="228">
        <v>4</v>
      </c>
      <c r="F46" s="228">
        <v>1</v>
      </c>
      <c r="G46" s="230">
        <v>0</v>
      </c>
      <c r="H46" s="228">
        <v>1</v>
      </c>
      <c r="I46" s="227">
        <f t="shared" si="4"/>
        <v>-3</v>
      </c>
      <c r="J46" s="227">
        <f t="shared" si="3"/>
        <v>0</v>
      </c>
      <c r="K46" s="227">
        <f t="shared" si="2"/>
        <v>-3</v>
      </c>
      <c r="L46" s="191"/>
      <c r="M46" s="191"/>
      <c r="N46" s="191"/>
      <c r="O46" s="191"/>
      <c r="P46" s="191"/>
      <c r="Q46" s="191"/>
    </row>
    <row r="47" spans="1:17" s="133" customFormat="1" x14ac:dyDescent="0.3">
      <c r="A47" s="192" t="s">
        <v>179</v>
      </c>
      <c r="B47" s="163" t="s">
        <v>173</v>
      </c>
      <c r="C47" s="228">
        <v>6</v>
      </c>
      <c r="D47" s="229">
        <v>0</v>
      </c>
      <c r="E47" s="228">
        <v>6</v>
      </c>
      <c r="F47" s="228">
        <v>2</v>
      </c>
      <c r="G47" s="230">
        <v>0</v>
      </c>
      <c r="H47" s="228">
        <v>2</v>
      </c>
      <c r="I47" s="227">
        <f t="shared" si="4"/>
        <v>-4</v>
      </c>
      <c r="J47" s="227">
        <f t="shared" si="3"/>
        <v>0</v>
      </c>
      <c r="K47" s="227">
        <f t="shared" si="2"/>
        <v>-4</v>
      </c>
      <c r="L47" s="191"/>
      <c r="M47" s="191"/>
      <c r="N47" s="191"/>
      <c r="O47" s="191"/>
      <c r="P47" s="191"/>
      <c r="Q47" s="191"/>
    </row>
    <row r="48" spans="1:17" s="133" customFormat="1" x14ac:dyDescent="0.3">
      <c r="A48" s="192" t="s">
        <v>180</v>
      </c>
      <c r="B48" s="163" t="s">
        <v>199</v>
      </c>
      <c r="C48" s="228">
        <v>6</v>
      </c>
      <c r="D48" s="229">
        <v>0</v>
      </c>
      <c r="E48" s="228">
        <v>6</v>
      </c>
      <c r="F48" s="228">
        <v>1</v>
      </c>
      <c r="G48" s="230">
        <v>0</v>
      </c>
      <c r="H48" s="228">
        <v>1</v>
      </c>
      <c r="I48" s="227">
        <f t="shared" si="4"/>
        <v>-5</v>
      </c>
      <c r="J48" s="227">
        <f t="shared" si="3"/>
        <v>0</v>
      </c>
      <c r="K48" s="227">
        <f t="shared" si="2"/>
        <v>-5</v>
      </c>
      <c r="L48" s="191"/>
      <c r="M48" s="191"/>
      <c r="N48" s="191"/>
      <c r="O48" s="191"/>
      <c r="P48" s="191"/>
      <c r="Q48" s="191"/>
    </row>
    <row r="49" spans="1:245" s="133" customFormat="1" x14ac:dyDescent="0.3">
      <c r="A49" s="192" t="s">
        <v>181</v>
      </c>
      <c r="B49" s="163" t="s">
        <v>191</v>
      </c>
      <c r="C49" s="228">
        <v>2</v>
      </c>
      <c r="D49" s="229">
        <v>0</v>
      </c>
      <c r="E49" s="228">
        <v>2</v>
      </c>
      <c r="F49" s="228">
        <v>2</v>
      </c>
      <c r="G49" s="230">
        <v>0</v>
      </c>
      <c r="H49" s="228">
        <v>2</v>
      </c>
      <c r="I49" s="227">
        <f t="shared" si="4"/>
        <v>0</v>
      </c>
      <c r="J49" s="227">
        <f t="shared" si="3"/>
        <v>0</v>
      </c>
      <c r="K49" s="227">
        <f t="shared" si="2"/>
        <v>0</v>
      </c>
      <c r="L49" s="191"/>
      <c r="M49" s="191"/>
      <c r="N49" s="191"/>
      <c r="O49" s="191"/>
      <c r="P49" s="191"/>
      <c r="Q49" s="191"/>
    </row>
    <row r="50" spans="1:245" s="133" customFormat="1" x14ac:dyDescent="0.3">
      <c r="A50" s="192" t="s">
        <v>182</v>
      </c>
      <c r="B50" s="163" t="s">
        <v>192</v>
      </c>
      <c r="C50" s="228">
        <v>6</v>
      </c>
      <c r="D50" s="229">
        <v>0</v>
      </c>
      <c r="E50" s="228">
        <v>6</v>
      </c>
      <c r="F50" s="228">
        <v>2</v>
      </c>
      <c r="G50" s="230">
        <v>0</v>
      </c>
      <c r="H50" s="228">
        <v>2</v>
      </c>
      <c r="I50" s="227">
        <f t="shared" si="4"/>
        <v>-4</v>
      </c>
      <c r="J50" s="227">
        <f t="shared" si="3"/>
        <v>0</v>
      </c>
      <c r="K50" s="227">
        <f t="shared" si="2"/>
        <v>-4</v>
      </c>
      <c r="L50" s="191"/>
      <c r="M50" s="191"/>
      <c r="N50" s="191"/>
      <c r="O50" s="191"/>
      <c r="P50" s="191"/>
      <c r="Q50" s="191"/>
    </row>
    <row r="51" spans="1:245" s="133" customFormat="1" x14ac:dyDescent="0.3">
      <c r="A51" s="192" t="s">
        <v>183</v>
      </c>
      <c r="B51" s="163" t="s">
        <v>193</v>
      </c>
      <c r="C51" s="228">
        <v>4</v>
      </c>
      <c r="D51" s="229">
        <v>0</v>
      </c>
      <c r="E51" s="228">
        <v>4</v>
      </c>
      <c r="F51" s="228">
        <v>0</v>
      </c>
      <c r="G51" s="230">
        <v>0</v>
      </c>
      <c r="H51" s="228">
        <v>0</v>
      </c>
      <c r="I51" s="227">
        <f t="shared" si="4"/>
        <v>-4</v>
      </c>
      <c r="J51" s="227">
        <f t="shared" si="3"/>
        <v>0</v>
      </c>
      <c r="K51" s="227">
        <f t="shared" si="2"/>
        <v>-4</v>
      </c>
      <c r="L51" s="191"/>
      <c r="M51" s="191"/>
      <c r="N51" s="191"/>
      <c r="O51" s="191"/>
      <c r="P51" s="191"/>
      <c r="Q51" s="191"/>
    </row>
    <row r="52" spans="1:245" s="133" customFormat="1" x14ac:dyDescent="0.3">
      <c r="A52" s="192" t="s">
        <v>184</v>
      </c>
      <c r="B52" s="163" t="s">
        <v>174</v>
      </c>
      <c r="C52" s="228">
        <v>0</v>
      </c>
      <c r="D52" s="229">
        <v>0</v>
      </c>
      <c r="E52" s="228">
        <v>0</v>
      </c>
      <c r="F52" s="228">
        <v>0</v>
      </c>
      <c r="G52" s="230">
        <v>0</v>
      </c>
      <c r="H52" s="228">
        <v>0</v>
      </c>
      <c r="I52" s="227">
        <f t="shared" si="4"/>
        <v>0</v>
      </c>
      <c r="J52" s="227">
        <f t="shared" si="3"/>
        <v>0</v>
      </c>
      <c r="K52" s="227">
        <f t="shared" si="2"/>
        <v>0</v>
      </c>
      <c r="L52" s="191"/>
      <c r="M52" s="191"/>
      <c r="N52" s="191"/>
      <c r="O52" s="191"/>
      <c r="P52" s="191"/>
      <c r="Q52" s="191"/>
    </row>
    <row r="53" spans="1:245" s="133" customFormat="1" x14ac:dyDescent="0.3">
      <c r="A53" s="192" t="s">
        <v>185</v>
      </c>
      <c r="B53" s="163" t="s">
        <v>195</v>
      </c>
      <c r="C53" s="228">
        <v>0</v>
      </c>
      <c r="D53" s="229">
        <v>0</v>
      </c>
      <c r="E53" s="228">
        <v>0</v>
      </c>
      <c r="F53" s="228">
        <v>0</v>
      </c>
      <c r="G53" s="230">
        <v>0</v>
      </c>
      <c r="H53" s="228">
        <v>0</v>
      </c>
      <c r="I53" s="227">
        <f t="shared" si="4"/>
        <v>0</v>
      </c>
      <c r="J53" s="227">
        <f t="shared" si="3"/>
        <v>0</v>
      </c>
      <c r="K53" s="227">
        <f t="shared" si="2"/>
        <v>0</v>
      </c>
      <c r="L53" s="191"/>
      <c r="M53" s="191"/>
      <c r="N53" s="191"/>
      <c r="O53" s="191"/>
      <c r="P53" s="191"/>
      <c r="Q53" s="191"/>
    </row>
    <row r="54" spans="1:245" s="133" customFormat="1" x14ac:dyDescent="0.3">
      <c r="A54" s="192" t="s">
        <v>186</v>
      </c>
      <c r="B54" s="163" t="s">
        <v>196</v>
      </c>
      <c r="C54" s="228">
        <v>0</v>
      </c>
      <c r="D54" s="229">
        <v>0</v>
      </c>
      <c r="E54" s="228">
        <v>0</v>
      </c>
      <c r="F54" s="228">
        <v>0</v>
      </c>
      <c r="G54" s="230">
        <v>0</v>
      </c>
      <c r="H54" s="228">
        <v>0</v>
      </c>
      <c r="I54" s="227">
        <f t="shared" si="4"/>
        <v>0</v>
      </c>
      <c r="J54" s="227">
        <f t="shared" si="3"/>
        <v>0</v>
      </c>
      <c r="K54" s="227">
        <f t="shared" si="2"/>
        <v>0</v>
      </c>
      <c r="L54" s="191"/>
      <c r="M54" s="191"/>
      <c r="N54" s="191"/>
      <c r="O54" s="191"/>
      <c r="P54" s="191"/>
      <c r="Q54" s="191"/>
    </row>
    <row r="55" spans="1:245" s="133" customFormat="1" ht="37.5" x14ac:dyDescent="0.3">
      <c r="A55" s="192" t="s">
        <v>187</v>
      </c>
      <c r="B55" s="162" t="s">
        <v>197</v>
      </c>
      <c r="C55" s="228">
        <v>0</v>
      </c>
      <c r="D55" s="229">
        <v>0</v>
      </c>
      <c r="E55" s="228">
        <v>0</v>
      </c>
      <c r="F55" s="228">
        <v>0</v>
      </c>
      <c r="G55" s="230">
        <v>0</v>
      </c>
      <c r="H55" s="228">
        <v>0</v>
      </c>
      <c r="I55" s="227">
        <f t="shared" si="4"/>
        <v>0</v>
      </c>
      <c r="J55" s="227">
        <f t="shared" si="3"/>
        <v>0</v>
      </c>
      <c r="K55" s="227">
        <f t="shared" si="2"/>
        <v>0</v>
      </c>
      <c r="L55" s="191"/>
      <c r="M55" s="191"/>
      <c r="N55" s="191"/>
      <c r="O55" s="191"/>
      <c r="P55" s="191"/>
      <c r="Q55" s="191"/>
    </row>
    <row r="56" spans="1:245" s="133" customFormat="1" ht="19.5" thickBot="1" x14ac:dyDescent="0.35">
      <c r="A56" s="195" t="s">
        <v>188</v>
      </c>
      <c r="B56" s="167" t="s">
        <v>157</v>
      </c>
      <c r="C56" s="231">
        <v>12</v>
      </c>
      <c r="D56" s="232">
        <v>0</v>
      </c>
      <c r="E56" s="231">
        <v>12</v>
      </c>
      <c r="F56" s="231">
        <v>14.8</v>
      </c>
      <c r="G56" s="233">
        <v>0</v>
      </c>
      <c r="H56" s="231">
        <v>14.8</v>
      </c>
      <c r="I56" s="266">
        <f>F56-C56</f>
        <v>2.8000000000000007</v>
      </c>
      <c r="J56" s="266">
        <f t="shared" si="3"/>
        <v>0</v>
      </c>
      <c r="K56" s="266">
        <f t="shared" si="2"/>
        <v>2.8000000000000007</v>
      </c>
      <c r="L56" s="191"/>
      <c r="M56" s="191"/>
      <c r="N56" s="191"/>
      <c r="O56" s="191"/>
      <c r="P56" s="191"/>
      <c r="Q56" s="191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8"/>
      <c r="BP56" s="168"/>
      <c r="BQ56" s="168"/>
      <c r="BR56" s="168"/>
      <c r="BS56" s="168"/>
      <c r="BT56" s="168"/>
      <c r="BU56" s="168"/>
      <c r="BV56" s="168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8"/>
      <c r="CI56" s="168"/>
      <c r="CJ56" s="168"/>
      <c r="CK56" s="168"/>
      <c r="CL56" s="168"/>
      <c r="CM56" s="168"/>
      <c r="CN56" s="168"/>
      <c r="CO56" s="168"/>
      <c r="CP56" s="168"/>
      <c r="CQ56" s="168"/>
      <c r="CR56" s="168"/>
      <c r="CS56" s="168"/>
      <c r="CT56" s="168"/>
      <c r="CU56" s="168"/>
      <c r="CV56" s="168"/>
      <c r="CW56" s="168"/>
      <c r="CX56" s="168"/>
      <c r="CY56" s="168"/>
      <c r="CZ56" s="168"/>
      <c r="DA56" s="168"/>
      <c r="DB56" s="168"/>
      <c r="DC56" s="168"/>
      <c r="DD56" s="168"/>
      <c r="DE56" s="168"/>
      <c r="DF56" s="168"/>
      <c r="DG56" s="168"/>
      <c r="DH56" s="168"/>
      <c r="DI56" s="168"/>
      <c r="DJ56" s="168"/>
      <c r="DK56" s="168"/>
      <c r="DL56" s="168"/>
      <c r="DM56" s="168"/>
      <c r="DN56" s="168"/>
      <c r="DO56" s="168"/>
      <c r="DP56" s="168"/>
      <c r="DQ56" s="168"/>
      <c r="DR56" s="168"/>
      <c r="DS56" s="168"/>
      <c r="DT56" s="168"/>
      <c r="DU56" s="168"/>
      <c r="DV56" s="168"/>
      <c r="DW56" s="168"/>
      <c r="DX56" s="168"/>
      <c r="DY56" s="168"/>
      <c r="DZ56" s="168"/>
      <c r="EA56" s="168"/>
      <c r="EB56" s="168"/>
      <c r="EC56" s="168"/>
      <c r="ED56" s="168"/>
      <c r="EE56" s="168"/>
      <c r="EF56" s="168"/>
      <c r="EG56" s="168"/>
      <c r="EH56" s="168"/>
      <c r="EI56" s="168"/>
      <c r="EJ56" s="168"/>
      <c r="EK56" s="168"/>
      <c r="EL56" s="168"/>
      <c r="EM56" s="168"/>
      <c r="EN56" s="168"/>
      <c r="EO56" s="168"/>
      <c r="EP56" s="168"/>
      <c r="EQ56" s="168"/>
      <c r="ER56" s="168"/>
      <c r="ES56" s="168"/>
      <c r="ET56" s="168"/>
      <c r="EU56" s="168"/>
      <c r="EV56" s="168"/>
      <c r="EW56" s="168"/>
      <c r="EX56" s="168"/>
      <c r="EY56" s="168"/>
      <c r="EZ56" s="168"/>
      <c r="FA56" s="168"/>
      <c r="FB56" s="168"/>
      <c r="FC56" s="168"/>
      <c r="FD56" s="168"/>
      <c r="FE56" s="168"/>
      <c r="FF56" s="168"/>
      <c r="FG56" s="168"/>
      <c r="FH56" s="168"/>
      <c r="FI56" s="168"/>
      <c r="FJ56" s="168"/>
      <c r="FK56" s="168"/>
      <c r="FL56" s="168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</row>
    <row r="57" spans="1:245" s="147" customFormat="1" x14ac:dyDescent="0.3">
      <c r="A57" s="196" t="s">
        <v>24</v>
      </c>
      <c r="B57" s="165" t="s">
        <v>151</v>
      </c>
      <c r="C57" s="222">
        <v>3</v>
      </c>
      <c r="D57" s="223">
        <v>107</v>
      </c>
      <c r="E57" s="234">
        <v>110</v>
      </c>
      <c r="F57" s="222">
        <v>4.2</v>
      </c>
      <c r="G57" s="235">
        <v>140.80000000000001</v>
      </c>
      <c r="H57" s="226">
        <v>145</v>
      </c>
      <c r="I57" s="268">
        <f>F57-C57</f>
        <v>1.2000000000000002</v>
      </c>
      <c r="J57" s="268">
        <f t="shared" si="3"/>
        <v>33.800000000000011</v>
      </c>
      <c r="K57" s="268">
        <f t="shared" si="2"/>
        <v>35</v>
      </c>
      <c r="L57" s="191"/>
      <c r="M57" s="191"/>
      <c r="N57" s="191"/>
      <c r="O57" s="191"/>
      <c r="P57" s="191"/>
      <c r="Q57" s="191"/>
    </row>
    <row r="58" spans="1:245" s="133" customFormat="1" x14ac:dyDescent="0.3">
      <c r="A58" s="192" t="s">
        <v>134</v>
      </c>
      <c r="B58" s="163" t="s">
        <v>249</v>
      </c>
      <c r="C58" s="228">
        <v>0</v>
      </c>
      <c r="D58" s="229">
        <v>65</v>
      </c>
      <c r="E58" s="209">
        <v>65</v>
      </c>
      <c r="F58" s="228">
        <v>0</v>
      </c>
      <c r="G58" s="230">
        <v>69.900000000000006</v>
      </c>
      <c r="H58" s="209">
        <v>69.900000000000006</v>
      </c>
      <c r="I58" s="267">
        <f t="shared" ref="I58:I75" si="5">F58-C58</f>
        <v>0</v>
      </c>
      <c r="J58" s="267">
        <f t="shared" si="3"/>
        <v>4.9000000000000057</v>
      </c>
      <c r="K58" s="267">
        <f t="shared" si="2"/>
        <v>4.9000000000000057</v>
      </c>
      <c r="L58" s="191"/>
      <c r="M58" s="191"/>
      <c r="N58" s="191"/>
      <c r="O58" s="191"/>
      <c r="P58" s="191"/>
      <c r="Q58" s="191"/>
    </row>
    <row r="59" spans="1:245" s="133" customFormat="1" x14ac:dyDescent="0.3">
      <c r="A59" s="192" t="s">
        <v>135</v>
      </c>
      <c r="B59" s="163" t="s">
        <v>155</v>
      </c>
      <c r="C59" s="228">
        <v>0</v>
      </c>
      <c r="D59" s="229">
        <v>20</v>
      </c>
      <c r="E59" s="209">
        <v>20</v>
      </c>
      <c r="F59" s="228">
        <v>0</v>
      </c>
      <c r="G59" s="230">
        <v>23.2</v>
      </c>
      <c r="H59" s="209">
        <v>23.2</v>
      </c>
      <c r="I59" s="267">
        <f t="shared" si="5"/>
        <v>0</v>
      </c>
      <c r="J59" s="267">
        <f t="shared" si="3"/>
        <v>3.1999999999999993</v>
      </c>
      <c r="K59" s="267">
        <f t="shared" si="2"/>
        <v>3.1999999999999993</v>
      </c>
      <c r="L59" s="191"/>
      <c r="M59" s="191"/>
      <c r="N59" s="191"/>
      <c r="O59" s="191"/>
      <c r="P59" s="191"/>
      <c r="Q59" s="191"/>
    </row>
    <row r="60" spans="1:245" s="133" customFormat="1" x14ac:dyDescent="0.3">
      <c r="A60" s="192" t="s">
        <v>136</v>
      </c>
      <c r="B60" s="163" t="s">
        <v>153</v>
      </c>
      <c r="C60" s="228">
        <v>3</v>
      </c>
      <c r="D60" s="229">
        <v>2</v>
      </c>
      <c r="E60" s="209">
        <v>5</v>
      </c>
      <c r="F60" s="228">
        <v>4.2</v>
      </c>
      <c r="G60" s="230">
        <v>6.7</v>
      </c>
      <c r="H60" s="209">
        <v>10.9</v>
      </c>
      <c r="I60" s="267">
        <f t="shared" si="5"/>
        <v>1.2000000000000002</v>
      </c>
      <c r="J60" s="267">
        <f t="shared" si="3"/>
        <v>4.7</v>
      </c>
      <c r="K60" s="267">
        <f t="shared" si="2"/>
        <v>5.9</v>
      </c>
      <c r="L60" s="191"/>
      <c r="M60" s="191"/>
      <c r="N60" s="191"/>
      <c r="O60" s="191"/>
      <c r="P60" s="191"/>
      <c r="Q60" s="191"/>
    </row>
    <row r="61" spans="1:245" s="133" customFormat="1" x14ac:dyDescent="0.3">
      <c r="A61" s="192" t="s">
        <v>137</v>
      </c>
      <c r="B61" s="163" t="s">
        <v>156</v>
      </c>
      <c r="C61" s="228">
        <v>0</v>
      </c>
      <c r="D61" s="229">
        <v>10</v>
      </c>
      <c r="E61" s="209">
        <v>10</v>
      </c>
      <c r="F61" s="228">
        <v>0</v>
      </c>
      <c r="G61" s="230">
        <v>9.1999999999999993</v>
      </c>
      <c r="H61" s="209">
        <v>9.1999999999999993</v>
      </c>
      <c r="I61" s="267">
        <f t="shared" si="5"/>
        <v>0</v>
      </c>
      <c r="J61" s="267">
        <f t="shared" si="3"/>
        <v>-0.80000000000000071</v>
      </c>
      <c r="K61" s="267">
        <f t="shared" si="2"/>
        <v>-0.80000000000000071</v>
      </c>
      <c r="L61" s="191"/>
      <c r="M61" s="191"/>
      <c r="N61" s="191"/>
      <c r="O61" s="191"/>
      <c r="P61" s="191"/>
      <c r="Q61" s="191"/>
    </row>
    <row r="62" spans="1:245" s="133" customFormat="1" x14ac:dyDescent="0.3">
      <c r="A62" s="192" t="s">
        <v>165</v>
      </c>
      <c r="B62" s="163" t="s">
        <v>248</v>
      </c>
      <c r="C62" s="228">
        <v>0</v>
      </c>
      <c r="D62" s="229">
        <v>10</v>
      </c>
      <c r="E62" s="209">
        <v>10</v>
      </c>
      <c r="F62" s="228">
        <v>0</v>
      </c>
      <c r="G62" s="230">
        <v>31.8</v>
      </c>
      <c r="H62" s="209">
        <v>31.8</v>
      </c>
      <c r="I62" s="267">
        <f t="shared" si="5"/>
        <v>0</v>
      </c>
      <c r="J62" s="267">
        <f t="shared" si="3"/>
        <v>21.8</v>
      </c>
      <c r="K62" s="267">
        <f t="shared" si="2"/>
        <v>21.8</v>
      </c>
      <c r="L62" s="191"/>
      <c r="M62" s="191"/>
      <c r="N62" s="191"/>
      <c r="O62" s="191"/>
      <c r="P62" s="191"/>
      <c r="Q62" s="191"/>
    </row>
    <row r="63" spans="1:245" s="149" customFormat="1" x14ac:dyDescent="0.3">
      <c r="A63" s="194" t="s">
        <v>25</v>
      </c>
      <c r="B63" s="164" t="s">
        <v>31</v>
      </c>
      <c r="C63" s="214"/>
      <c r="D63" s="215"/>
      <c r="E63" s="236"/>
      <c r="F63" s="214"/>
      <c r="G63" s="237"/>
      <c r="H63" s="209"/>
      <c r="I63" s="267">
        <f t="shared" si="5"/>
        <v>0</v>
      </c>
      <c r="J63" s="267">
        <f t="shared" si="3"/>
        <v>0</v>
      </c>
      <c r="K63" s="267">
        <f t="shared" si="2"/>
        <v>0</v>
      </c>
      <c r="L63" s="191"/>
      <c r="M63" s="191"/>
      <c r="N63" s="191"/>
      <c r="O63" s="191"/>
      <c r="P63" s="191"/>
      <c r="Q63" s="191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245" ht="37.5" x14ac:dyDescent="0.3">
      <c r="A64" s="192" t="s">
        <v>26</v>
      </c>
      <c r="B64" s="161" t="s">
        <v>200</v>
      </c>
      <c r="C64" s="214">
        <v>3450.8</v>
      </c>
      <c r="D64" s="215">
        <v>101.2</v>
      </c>
      <c r="E64" s="236">
        <v>3552</v>
      </c>
      <c r="F64" s="214">
        <v>3450.6</v>
      </c>
      <c r="G64" s="237">
        <v>286</v>
      </c>
      <c r="H64" s="209">
        <v>3736.6</v>
      </c>
      <c r="I64" s="267">
        <f t="shared" si="5"/>
        <v>-0.20000000000027285</v>
      </c>
      <c r="J64" s="267">
        <f t="shared" si="3"/>
        <v>184.8</v>
      </c>
      <c r="K64" s="267">
        <f t="shared" si="2"/>
        <v>184.59999999999991</v>
      </c>
      <c r="L64" s="191"/>
      <c r="M64" s="191"/>
      <c r="N64" s="191"/>
      <c r="O64" s="191"/>
      <c r="P64" s="191"/>
      <c r="Q64" s="191"/>
      <c r="BI64" s="116"/>
      <c r="BJ64" s="116"/>
      <c r="BK64" s="116"/>
      <c r="BL64" s="116"/>
      <c r="BM64" s="116"/>
      <c r="BN64" s="116"/>
    </row>
    <row r="65" spans="1:66" s="123" customFormat="1" x14ac:dyDescent="0.3">
      <c r="A65" s="192" t="s">
        <v>27</v>
      </c>
      <c r="B65" s="161" t="s">
        <v>32</v>
      </c>
      <c r="C65" s="205">
        <v>575</v>
      </c>
      <c r="D65" s="212">
        <v>17</v>
      </c>
      <c r="E65" s="236">
        <v>592</v>
      </c>
      <c r="F65" s="205">
        <v>575.1</v>
      </c>
      <c r="G65" s="213">
        <v>27.5</v>
      </c>
      <c r="H65" s="209">
        <v>602.70000000000005</v>
      </c>
      <c r="I65" s="267">
        <f t="shared" si="5"/>
        <v>0.10000000000002274</v>
      </c>
      <c r="J65" s="267">
        <f t="shared" si="3"/>
        <v>10.5</v>
      </c>
      <c r="K65" s="267">
        <f t="shared" si="2"/>
        <v>10.700000000000045</v>
      </c>
      <c r="L65" s="191"/>
      <c r="M65" s="191"/>
      <c r="N65" s="191"/>
      <c r="O65" s="191"/>
      <c r="P65" s="191"/>
      <c r="Q65" s="19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</row>
    <row r="66" spans="1:66" x14ac:dyDescent="0.3">
      <c r="A66" s="192" t="s">
        <v>28</v>
      </c>
      <c r="B66" s="161" t="s">
        <v>33</v>
      </c>
      <c r="C66" s="205">
        <v>0</v>
      </c>
      <c r="D66" s="212">
        <v>0</v>
      </c>
      <c r="E66" s="236">
        <v>0</v>
      </c>
      <c r="F66" s="205">
        <v>0</v>
      </c>
      <c r="G66" s="213">
        <v>0</v>
      </c>
      <c r="H66" s="209">
        <v>0</v>
      </c>
      <c r="I66" s="267">
        <f t="shared" si="5"/>
        <v>0</v>
      </c>
      <c r="J66" s="267">
        <f t="shared" si="3"/>
        <v>0</v>
      </c>
      <c r="K66" s="267">
        <f t="shared" si="2"/>
        <v>0</v>
      </c>
      <c r="L66" s="191"/>
      <c r="M66" s="191"/>
      <c r="N66" s="191"/>
      <c r="O66" s="191"/>
      <c r="P66" s="191"/>
      <c r="Q66" s="191"/>
      <c r="BI66" s="116"/>
      <c r="BJ66" s="116"/>
      <c r="BK66" s="116"/>
      <c r="BL66" s="116"/>
      <c r="BM66" s="116"/>
      <c r="BN66" s="116"/>
    </row>
    <row r="67" spans="1:66" ht="37.5" x14ac:dyDescent="0.3">
      <c r="A67" s="192" t="s">
        <v>143</v>
      </c>
      <c r="B67" s="161" t="s">
        <v>34</v>
      </c>
      <c r="C67" s="205">
        <v>2875.8</v>
      </c>
      <c r="D67" s="212">
        <v>84.2</v>
      </c>
      <c r="E67" s="236">
        <v>2960</v>
      </c>
      <c r="F67" s="205">
        <v>2875.4</v>
      </c>
      <c r="G67" s="213">
        <v>238.4</v>
      </c>
      <c r="H67" s="209">
        <v>3113.8</v>
      </c>
      <c r="I67" s="267">
        <f t="shared" si="5"/>
        <v>-0.40000000000009095</v>
      </c>
      <c r="J67" s="267">
        <f t="shared" si="3"/>
        <v>154.19999999999999</v>
      </c>
      <c r="K67" s="267">
        <f t="shared" si="2"/>
        <v>153.80000000000018</v>
      </c>
      <c r="L67" s="191"/>
      <c r="M67" s="191"/>
      <c r="N67" s="191"/>
      <c r="O67" s="191"/>
      <c r="P67" s="191"/>
      <c r="Q67" s="191"/>
      <c r="BI67" s="116"/>
      <c r="BJ67" s="116"/>
      <c r="BK67" s="116"/>
      <c r="BL67" s="116"/>
      <c r="BM67" s="116"/>
      <c r="BN67" s="116"/>
    </row>
    <row r="68" spans="1:66" x14ac:dyDescent="0.3">
      <c r="A68" s="192" t="s">
        <v>175</v>
      </c>
      <c r="B68" s="161" t="s">
        <v>208</v>
      </c>
      <c r="C68" s="205">
        <v>0</v>
      </c>
      <c r="D68" s="212">
        <v>124</v>
      </c>
      <c r="E68" s="236">
        <v>124</v>
      </c>
      <c r="F68" s="205">
        <v>0</v>
      </c>
      <c r="G68" s="213">
        <v>239</v>
      </c>
      <c r="H68" s="209">
        <v>239</v>
      </c>
      <c r="I68" s="267">
        <f t="shared" si="5"/>
        <v>0</v>
      </c>
      <c r="J68" s="267">
        <f t="shared" si="3"/>
        <v>115</v>
      </c>
      <c r="K68" s="267">
        <f t="shared" si="2"/>
        <v>115</v>
      </c>
      <c r="L68" s="191"/>
      <c r="M68" s="191"/>
      <c r="N68" s="191"/>
      <c r="O68" s="191"/>
      <c r="P68" s="191"/>
      <c r="Q68" s="191"/>
      <c r="BI68" s="116"/>
      <c r="BJ68" s="116"/>
      <c r="BK68" s="116"/>
      <c r="BL68" s="116"/>
      <c r="BM68" s="116"/>
      <c r="BN68" s="116"/>
    </row>
    <row r="69" spans="1:66" s="149" customFormat="1" ht="41.25" customHeight="1" x14ac:dyDescent="0.3">
      <c r="A69" s="194" t="s">
        <v>29</v>
      </c>
      <c r="B69" s="164" t="s">
        <v>35</v>
      </c>
      <c r="C69" s="214"/>
      <c r="D69" s="215"/>
      <c r="E69" s="236"/>
      <c r="F69" s="214"/>
      <c r="G69" s="237"/>
      <c r="H69" s="209"/>
      <c r="I69" s="267">
        <f t="shared" si="5"/>
        <v>0</v>
      </c>
      <c r="J69" s="267">
        <f t="shared" si="3"/>
        <v>0</v>
      </c>
      <c r="K69" s="267">
        <f t="shared" si="2"/>
        <v>0</v>
      </c>
      <c r="L69" s="191"/>
      <c r="M69" s="191"/>
      <c r="N69" s="191"/>
      <c r="O69" s="191"/>
      <c r="P69" s="191"/>
      <c r="Q69" s="191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6" x14ac:dyDescent="0.3">
      <c r="A70" s="192" t="s">
        <v>138</v>
      </c>
      <c r="B70" s="161" t="s">
        <v>36</v>
      </c>
      <c r="C70" s="205">
        <v>0</v>
      </c>
      <c r="D70" s="212">
        <v>34</v>
      </c>
      <c r="E70" s="236">
        <v>34</v>
      </c>
      <c r="F70" s="205">
        <v>121</v>
      </c>
      <c r="G70" s="213">
        <v>43</v>
      </c>
      <c r="H70" s="209">
        <v>164</v>
      </c>
      <c r="I70" s="267">
        <f t="shared" si="5"/>
        <v>121</v>
      </c>
      <c r="J70" s="267">
        <f t="shared" si="3"/>
        <v>9</v>
      </c>
      <c r="K70" s="267">
        <f t="shared" si="2"/>
        <v>130</v>
      </c>
      <c r="L70" s="191"/>
      <c r="M70" s="191"/>
      <c r="N70" s="191"/>
      <c r="O70" s="191"/>
      <c r="P70" s="191"/>
      <c r="Q70" s="191"/>
      <c r="BI70" s="116"/>
      <c r="BJ70" s="116"/>
      <c r="BK70" s="116"/>
      <c r="BL70" s="116"/>
      <c r="BM70" s="116"/>
      <c r="BN70" s="116"/>
    </row>
    <row r="71" spans="1:66" x14ac:dyDescent="0.3">
      <c r="A71" s="192" t="s">
        <v>139</v>
      </c>
      <c r="B71" s="161" t="s">
        <v>37</v>
      </c>
      <c r="C71" s="205">
        <v>0</v>
      </c>
      <c r="D71" s="212">
        <v>0</v>
      </c>
      <c r="E71" s="236">
        <v>0</v>
      </c>
      <c r="F71" s="205">
        <v>0</v>
      </c>
      <c r="G71" s="213">
        <v>12</v>
      </c>
      <c r="H71" s="209">
        <v>12</v>
      </c>
      <c r="I71" s="267">
        <f t="shared" si="5"/>
        <v>0</v>
      </c>
      <c r="J71" s="267">
        <f t="shared" si="3"/>
        <v>12</v>
      </c>
      <c r="K71" s="267">
        <f t="shared" si="2"/>
        <v>12</v>
      </c>
      <c r="L71" s="191"/>
      <c r="M71" s="191"/>
      <c r="N71" s="191"/>
      <c r="O71" s="191"/>
      <c r="P71" s="191"/>
      <c r="Q71" s="191"/>
      <c r="BI71" s="116"/>
      <c r="BJ71" s="116"/>
      <c r="BK71" s="116"/>
      <c r="BL71" s="116"/>
      <c r="BM71" s="116"/>
      <c r="BN71" s="116"/>
    </row>
    <row r="72" spans="1:66" x14ac:dyDescent="0.3">
      <c r="A72" s="192" t="s">
        <v>140</v>
      </c>
      <c r="B72" s="161" t="s">
        <v>38</v>
      </c>
      <c r="C72" s="205">
        <v>0</v>
      </c>
      <c r="D72" s="212">
        <v>34</v>
      </c>
      <c r="E72" s="236">
        <v>34</v>
      </c>
      <c r="F72" s="205">
        <v>121</v>
      </c>
      <c r="G72" s="213">
        <v>31</v>
      </c>
      <c r="H72" s="209">
        <v>152</v>
      </c>
      <c r="I72" s="267">
        <f t="shared" si="5"/>
        <v>121</v>
      </c>
      <c r="J72" s="267">
        <f t="shared" si="3"/>
        <v>-3</v>
      </c>
      <c r="K72" s="267">
        <f t="shared" si="2"/>
        <v>118</v>
      </c>
      <c r="L72" s="191"/>
      <c r="M72" s="191"/>
      <c r="N72" s="191"/>
      <c r="O72" s="191"/>
      <c r="P72" s="191"/>
      <c r="Q72" s="191"/>
      <c r="BI72" s="116"/>
      <c r="BJ72" s="116"/>
      <c r="BK72" s="116"/>
      <c r="BL72" s="116"/>
      <c r="BM72" s="116"/>
      <c r="BN72" s="116"/>
    </row>
    <row r="73" spans="1:66" s="124" customFormat="1" x14ac:dyDescent="0.3">
      <c r="A73" s="192" t="s">
        <v>141</v>
      </c>
      <c r="B73" s="161" t="s">
        <v>39</v>
      </c>
      <c r="C73" s="205">
        <v>0</v>
      </c>
      <c r="D73" s="212">
        <v>0</v>
      </c>
      <c r="E73" s="236">
        <v>0</v>
      </c>
      <c r="F73" s="205">
        <v>0</v>
      </c>
      <c r="G73" s="213">
        <v>0</v>
      </c>
      <c r="H73" s="209">
        <v>0</v>
      </c>
      <c r="I73" s="267">
        <f t="shared" si="5"/>
        <v>0</v>
      </c>
      <c r="J73" s="267">
        <f t="shared" si="3"/>
        <v>0</v>
      </c>
      <c r="K73" s="267">
        <f t="shared" si="2"/>
        <v>0</v>
      </c>
      <c r="L73" s="191"/>
      <c r="M73" s="191"/>
      <c r="N73" s="191"/>
      <c r="O73" s="191"/>
      <c r="P73" s="191"/>
      <c r="Q73" s="191"/>
      <c r="R73" s="121"/>
      <c r="S73" s="121"/>
      <c r="T73" s="121"/>
      <c r="U73" s="187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</row>
    <row r="74" spans="1:66" x14ac:dyDescent="0.3">
      <c r="A74" s="192" t="s">
        <v>176</v>
      </c>
      <c r="B74" s="161" t="s">
        <v>178</v>
      </c>
      <c r="C74" s="205">
        <v>0</v>
      </c>
      <c r="D74" s="212">
        <v>0</v>
      </c>
      <c r="E74" s="236">
        <v>0</v>
      </c>
      <c r="F74" s="205">
        <v>0</v>
      </c>
      <c r="G74" s="213">
        <v>0</v>
      </c>
      <c r="H74" s="209">
        <v>0</v>
      </c>
      <c r="I74" s="267">
        <f t="shared" si="5"/>
        <v>0</v>
      </c>
      <c r="J74" s="267">
        <f t="shared" si="3"/>
        <v>0</v>
      </c>
      <c r="K74" s="267">
        <f t="shared" si="2"/>
        <v>0</v>
      </c>
      <c r="L74" s="191"/>
      <c r="M74" s="191"/>
      <c r="N74" s="191"/>
      <c r="O74" s="191"/>
      <c r="P74" s="191"/>
      <c r="Q74" s="191"/>
      <c r="BI74" s="116"/>
      <c r="BJ74" s="116"/>
      <c r="BK74" s="116"/>
      <c r="BL74" s="116"/>
      <c r="BM74" s="116"/>
      <c r="BN74" s="116"/>
    </row>
    <row r="75" spans="1:66" ht="19.5" thickBot="1" x14ac:dyDescent="0.35">
      <c r="A75" s="195" t="s">
        <v>177</v>
      </c>
      <c r="B75" s="175" t="s">
        <v>209</v>
      </c>
      <c r="C75" s="218">
        <v>0</v>
      </c>
      <c r="D75" s="219">
        <v>0</v>
      </c>
      <c r="E75" s="238">
        <v>0</v>
      </c>
      <c r="F75" s="218">
        <v>0</v>
      </c>
      <c r="G75" s="220">
        <v>0</v>
      </c>
      <c r="H75" s="209">
        <v>0</v>
      </c>
      <c r="I75" s="267">
        <f t="shared" si="5"/>
        <v>0</v>
      </c>
      <c r="J75" s="267">
        <f t="shared" si="3"/>
        <v>0</v>
      </c>
      <c r="K75" s="267">
        <f t="shared" si="2"/>
        <v>0</v>
      </c>
      <c r="L75" s="191"/>
      <c r="M75" s="191"/>
      <c r="N75" s="191"/>
      <c r="O75" s="191"/>
      <c r="P75" s="191"/>
      <c r="Q75" s="191"/>
      <c r="BI75" s="116"/>
      <c r="BJ75" s="116"/>
      <c r="BK75" s="116"/>
      <c r="BL75" s="116"/>
      <c r="BM75" s="116"/>
      <c r="BN75" s="116"/>
    </row>
    <row r="76" spans="1:66" s="121" customFormat="1" ht="24.75" customHeight="1" thickBot="1" x14ac:dyDescent="0.35">
      <c r="A76" s="278" t="s">
        <v>159</v>
      </c>
      <c r="B76" s="279"/>
      <c r="C76" s="239"/>
      <c r="D76" s="239"/>
      <c r="E76" s="239"/>
      <c r="F76" s="239"/>
      <c r="G76" s="239"/>
      <c r="H76" s="239"/>
      <c r="I76" s="239"/>
      <c r="J76" s="240"/>
      <c r="K76" s="241"/>
      <c r="L76" s="191"/>
      <c r="M76" s="191"/>
      <c r="N76" s="191"/>
      <c r="O76" s="191"/>
      <c r="P76" s="191"/>
      <c r="Q76" s="191"/>
    </row>
    <row r="77" spans="1:66" s="147" customFormat="1" x14ac:dyDescent="0.3">
      <c r="A77" s="196" t="s">
        <v>30</v>
      </c>
      <c r="B77" s="176" t="s">
        <v>225</v>
      </c>
      <c r="C77" s="242"/>
      <c r="D77" s="243"/>
      <c r="E77" s="244"/>
      <c r="F77" s="242"/>
      <c r="G77" s="243"/>
      <c r="H77" s="245"/>
      <c r="I77" s="242"/>
      <c r="J77" s="243"/>
      <c r="K77" s="246"/>
      <c r="L77" s="191"/>
      <c r="M77" s="191"/>
      <c r="N77" s="191"/>
      <c r="O77" s="191"/>
      <c r="P77" s="191"/>
      <c r="Q77" s="191"/>
    </row>
    <row r="78" spans="1:66" s="149" customFormat="1" x14ac:dyDescent="0.3">
      <c r="A78" s="194" t="s">
        <v>226</v>
      </c>
      <c r="B78" s="164" t="s">
        <v>158</v>
      </c>
      <c r="C78" s="214">
        <v>0</v>
      </c>
      <c r="D78" s="237">
        <v>0</v>
      </c>
      <c r="E78" s="247">
        <v>0</v>
      </c>
      <c r="F78" s="214">
        <v>0</v>
      </c>
      <c r="G78" s="237">
        <v>0</v>
      </c>
      <c r="H78" s="236">
        <v>0</v>
      </c>
      <c r="I78" s="214">
        <v>0</v>
      </c>
      <c r="J78" s="210">
        <v>0</v>
      </c>
      <c r="K78" s="211">
        <v>0</v>
      </c>
      <c r="L78" s="191"/>
      <c r="M78" s="191"/>
      <c r="N78" s="191"/>
      <c r="O78" s="191"/>
      <c r="P78" s="191"/>
      <c r="Q78" s="191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6" x14ac:dyDescent="0.3">
      <c r="A79" s="192" t="s">
        <v>227</v>
      </c>
      <c r="B79" s="161" t="s">
        <v>154</v>
      </c>
      <c r="C79" s="205"/>
      <c r="D79" s="213"/>
      <c r="E79" s="248"/>
      <c r="F79" s="205"/>
      <c r="G79" s="213"/>
      <c r="H79" s="249"/>
      <c r="I79" s="205"/>
      <c r="J79" s="171"/>
      <c r="K79" s="250"/>
      <c r="L79" s="191"/>
      <c r="M79" s="191"/>
      <c r="N79" s="191"/>
      <c r="O79" s="191"/>
      <c r="P79" s="191"/>
      <c r="Q79" s="191"/>
      <c r="BI79" s="116"/>
      <c r="BJ79" s="116"/>
      <c r="BK79" s="116"/>
      <c r="BL79" s="116"/>
      <c r="BM79" s="116"/>
      <c r="BN79" s="116"/>
    </row>
    <row r="80" spans="1:66" x14ac:dyDescent="0.3">
      <c r="A80" s="192" t="s">
        <v>228</v>
      </c>
      <c r="B80" s="161" t="s">
        <v>155</v>
      </c>
      <c r="C80" s="205"/>
      <c r="D80" s="213"/>
      <c r="E80" s="248"/>
      <c r="F80" s="205"/>
      <c r="G80" s="213"/>
      <c r="H80" s="249"/>
      <c r="I80" s="205"/>
      <c r="J80" s="171"/>
      <c r="K80" s="250"/>
      <c r="L80" s="191"/>
      <c r="M80" s="191"/>
      <c r="N80" s="191"/>
      <c r="O80" s="191"/>
      <c r="P80" s="191"/>
      <c r="Q80" s="191"/>
      <c r="BI80" s="116"/>
      <c r="BJ80" s="116"/>
      <c r="BK80" s="116"/>
      <c r="BL80" s="116"/>
      <c r="BM80" s="116"/>
      <c r="BN80" s="116"/>
    </row>
    <row r="81" spans="1:66" x14ac:dyDescent="0.3">
      <c r="A81" s="192" t="s">
        <v>229</v>
      </c>
      <c r="B81" s="161" t="s">
        <v>153</v>
      </c>
      <c r="C81" s="205"/>
      <c r="D81" s="213"/>
      <c r="E81" s="248"/>
      <c r="F81" s="205"/>
      <c r="G81" s="213"/>
      <c r="H81" s="249"/>
      <c r="I81" s="205"/>
      <c r="J81" s="171"/>
      <c r="K81" s="250"/>
      <c r="L81" s="191"/>
      <c r="M81" s="191"/>
      <c r="N81" s="191"/>
      <c r="O81" s="191"/>
      <c r="P81" s="191"/>
      <c r="Q81" s="191"/>
      <c r="BI81" s="116"/>
      <c r="BJ81" s="116"/>
      <c r="BK81" s="116"/>
      <c r="BL81" s="116"/>
      <c r="BM81" s="116"/>
      <c r="BN81" s="116"/>
    </row>
    <row r="82" spans="1:66" x14ac:dyDescent="0.3">
      <c r="A82" s="192" t="s">
        <v>230</v>
      </c>
      <c r="B82" s="161" t="s">
        <v>156</v>
      </c>
      <c r="C82" s="205"/>
      <c r="D82" s="213"/>
      <c r="E82" s="248"/>
      <c r="F82" s="205"/>
      <c r="G82" s="213"/>
      <c r="H82" s="249"/>
      <c r="I82" s="205"/>
      <c r="J82" s="171"/>
      <c r="K82" s="250"/>
      <c r="L82" s="191"/>
      <c r="M82" s="191"/>
      <c r="N82" s="191"/>
      <c r="O82" s="191"/>
      <c r="P82" s="191"/>
      <c r="Q82" s="191"/>
      <c r="BI82" s="116"/>
      <c r="BJ82" s="116"/>
      <c r="BK82" s="116"/>
      <c r="BL82" s="116"/>
      <c r="BM82" s="116"/>
      <c r="BN82" s="116"/>
    </row>
    <row r="83" spans="1:66" x14ac:dyDescent="0.3">
      <c r="A83" s="192" t="s">
        <v>231</v>
      </c>
      <c r="B83" s="161" t="s">
        <v>157</v>
      </c>
      <c r="C83" s="205">
        <v>0</v>
      </c>
      <c r="D83" s="213">
        <v>0</v>
      </c>
      <c r="E83" s="248">
        <v>0</v>
      </c>
      <c r="F83" s="205">
        <v>0</v>
      </c>
      <c r="G83" s="213">
        <v>0</v>
      </c>
      <c r="H83" s="249">
        <v>0</v>
      </c>
      <c r="I83" s="205">
        <v>0</v>
      </c>
      <c r="J83" s="171">
        <v>0</v>
      </c>
      <c r="K83" s="250">
        <v>0</v>
      </c>
      <c r="L83" s="191"/>
      <c r="M83" s="191"/>
      <c r="N83" s="191"/>
      <c r="O83" s="191"/>
      <c r="P83" s="191"/>
      <c r="Q83" s="191"/>
      <c r="BI83" s="116"/>
      <c r="BJ83" s="116"/>
      <c r="BK83" s="116"/>
      <c r="BL83" s="116"/>
      <c r="BM83" s="116"/>
      <c r="BN83" s="116"/>
    </row>
    <row r="84" spans="1:66" s="147" customFormat="1" x14ac:dyDescent="0.3">
      <c r="A84" s="194" t="s">
        <v>121</v>
      </c>
      <c r="B84" s="164" t="s">
        <v>152</v>
      </c>
      <c r="C84" s="214"/>
      <c r="D84" s="237"/>
      <c r="E84" s="247"/>
      <c r="F84" s="214"/>
      <c r="G84" s="237"/>
      <c r="H84" s="236"/>
      <c r="I84" s="214"/>
      <c r="J84" s="210"/>
      <c r="K84" s="251"/>
      <c r="L84" s="191"/>
      <c r="M84" s="191"/>
      <c r="N84" s="191"/>
      <c r="O84" s="191"/>
      <c r="P84" s="191"/>
      <c r="Q84" s="191"/>
    </row>
    <row r="85" spans="1:66" s="133" customFormat="1" x14ac:dyDescent="0.3">
      <c r="A85" s="192" t="s">
        <v>148</v>
      </c>
      <c r="B85" s="162" t="s">
        <v>211</v>
      </c>
      <c r="C85" s="216"/>
      <c r="D85" s="217"/>
      <c r="E85" s="252"/>
      <c r="F85" s="216"/>
      <c r="G85" s="217"/>
      <c r="H85" s="253"/>
      <c r="I85" s="216"/>
      <c r="J85" s="171"/>
      <c r="K85" s="254"/>
      <c r="L85" s="191"/>
      <c r="M85" s="191"/>
      <c r="N85" s="191"/>
      <c r="O85" s="191"/>
      <c r="P85" s="191"/>
      <c r="Q85" s="191"/>
    </row>
    <row r="86" spans="1:66" s="133" customFormat="1" ht="19.5" thickBot="1" x14ac:dyDescent="0.35">
      <c r="A86" s="195" t="s">
        <v>149</v>
      </c>
      <c r="B86" s="197" t="s">
        <v>110</v>
      </c>
      <c r="C86" s="255"/>
      <c r="D86" s="256"/>
      <c r="E86" s="257"/>
      <c r="F86" s="255"/>
      <c r="G86" s="256"/>
      <c r="H86" s="258"/>
      <c r="I86" s="255"/>
      <c r="J86" s="221"/>
      <c r="K86" s="259"/>
      <c r="L86" s="191"/>
      <c r="M86" s="191"/>
      <c r="N86" s="191"/>
      <c r="O86" s="191"/>
      <c r="P86" s="191"/>
      <c r="Q86" s="191"/>
    </row>
    <row r="87" spans="1:66" ht="18.75" customHeight="1" x14ac:dyDescent="0.3">
      <c r="A87" s="116"/>
      <c r="C87" s="146"/>
      <c r="D87" s="146"/>
      <c r="E87" s="146"/>
      <c r="F87" s="146"/>
      <c r="G87" s="146"/>
      <c r="H87" s="146"/>
      <c r="I87" s="146"/>
      <c r="J87" s="146"/>
      <c r="K87" s="146"/>
    </row>
    <row r="88" spans="1:66" ht="49.5" customHeight="1" x14ac:dyDescent="0.3">
      <c r="A88" s="273" t="s">
        <v>1</v>
      </c>
      <c r="B88" s="274" t="s">
        <v>203</v>
      </c>
      <c r="C88" s="275" t="s">
        <v>244</v>
      </c>
      <c r="D88" s="277" t="s">
        <v>236</v>
      </c>
      <c r="E88" s="277" t="s">
        <v>204</v>
      </c>
      <c r="F88" s="144"/>
      <c r="G88" s="121"/>
      <c r="H88" s="121"/>
      <c r="I88" s="121"/>
      <c r="J88" s="121"/>
      <c r="K88" s="121"/>
      <c r="AZ88" s="116"/>
      <c r="BA88" s="116"/>
      <c r="BB88" s="116"/>
      <c r="BC88" s="116"/>
      <c r="BD88" s="116"/>
      <c r="BE88" s="116"/>
      <c r="BF88" s="116"/>
      <c r="BG88" s="116"/>
      <c r="BH88" s="116"/>
      <c r="BI88" s="116"/>
      <c r="BJ88" s="116"/>
      <c r="BK88" s="116"/>
      <c r="BL88" s="116"/>
      <c r="BM88" s="116"/>
      <c r="BN88" s="116"/>
    </row>
    <row r="89" spans="1:66" ht="71.25" customHeight="1" x14ac:dyDescent="0.3">
      <c r="A89" s="273"/>
      <c r="B89" s="274"/>
      <c r="C89" s="276"/>
      <c r="D89" s="277"/>
      <c r="E89" s="277"/>
      <c r="F89" s="144"/>
      <c r="G89" s="121"/>
      <c r="H89" s="121"/>
      <c r="I89" s="121"/>
      <c r="J89" s="121"/>
      <c r="K89" s="121"/>
      <c r="AZ89" s="116"/>
      <c r="BA89" s="116"/>
      <c r="BB89" s="116"/>
      <c r="BC89" s="116"/>
      <c r="BD89" s="116"/>
      <c r="BE89" s="116"/>
      <c r="BF89" s="116"/>
      <c r="BG89" s="116"/>
      <c r="BH89" s="116"/>
      <c r="BI89" s="116"/>
      <c r="BJ89" s="116"/>
      <c r="BK89" s="116"/>
      <c r="BL89" s="116"/>
      <c r="BM89" s="116"/>
      <c r="BN89" s="116"/>
    </row>
    <row r="90" spans="1:66" x14ac:dyDescent="0.3">
      <c r="A90" s="155" t="s">
        <v>40</v>
      </c>
      <c r="B90" s="169" t="s">
        <v>214</v>
      </c>
      <c r="C90" s="207">
        <v>3450.6</v>
      </c>
      <c r="D90" s="207">
        <v>286</v>
      </c>
      <c r="E90" s="207">
        <v>3736.6</v>
      </c>
      <c r="F90" s="201"/>
      <c r="G90" s="121"/>
      <c r="H90" s="121"/>
      <c r="I90" s="121"/>
      <c r="J90" s="121"/>
      <c r="K90" s="121"/>
      <c r="L90" s="187"/>
      <c r="M90" s="187"/>
      <c r="N90" s="187"/>
      <c r="AZ90" s="116"/>
      <c r="BA90" s="116"/>
      <c r="BB90" s="116"/>
      <c r="BC90" s="116"/>
      <c r="BD90" s="116"/>
      <c r="BE90" s="116"/>
      <c r="BF90" s="116"/>
      <c r="BG90" s="116"/>
      <c r="BH90" s="116"/>
      <c r="BI90" s="116"/>
      <c r="BJ90" s="116"/>
      <c r="BK90" s="116"/>
      <c r="BL90" s="116"/>
      <c r="BM90" s="116"/>
      <c r="BN90" s="116"/>
    </row>
    <row r="91" spans="1:66" x14ac:dyDescent="0.3">
      <c r="A91" s="155" t="s">
        <v>41</v>
      </c>
      <c r="B91" s="161" t="s">
        <v>42</v>
      </c>
      <c r="C91" s="207">
        <v>3</v>
      </c>
      <c r="D91" s="207">
        <v>1</v>
      </c>
      <c r="E91" s="207">
        <v>4</v>
      </c>
      <c r="F91" s="201"/>
      <c r="G91" s="121"/>
      <c r="H91" s="121"/>
      <c r="I91" s="121"/>
      <c r="J91" s="121"/>
      <c r="K91" s="121"/>
      <c r="L91" s="187"/>
      <c r="M91" s="187"/>
      <c r="N91" s="187"/>
      <c r="AZ91" s="116"/>
      <c r="BA91" s="116"/>
      <c r="BB91" s="116"/>
      <c r="BC91" s="116"/>
      <c r="BD91" s="116"/>
      <c r="BE91" s="116"/>
      <c r="BF91" s="116"/>
      <c r="BG91" s="116"/>
      <c r="BH91" s="116"/>
      <c r="BI91" s="116"/>
      <c r="BJ91" s="116"/>
      <c r="BK91" s="116"/>
      <c r="BL91" s="116"/>
      <c r="BM91" s="116"/>
      <c r="BN91" s="116"/>
    </row>
    <row r="92" spans="1:66" x14ac:dyDescent="0.3">
      <c r="A92" s="155" t="s">
        <v>232</v>
      </c>
      <c r="B92" s="161" t="s">
        <v>206</v>
      </c>
      <c r="C92" s="207">
        <v>51</v>
      </c>
      <c r="D92" s="207">
        <v>3</v>
      </c>
      <c r="E92" s="207">
        <v>54</v>
      </c>
      <c r="F92" s="202"/>
      <c r="G92" s="121"/>
      <c r="H92" s="121"/>
      <c r="I92" s="121"/>
      <c r="J92" s="121"/>
      <c r="K92" s="121"/>
      <c r="L92" s="187"/>
      <c r="M92" s="187"/>
      <c r="N92" s="187"/>
      <c r="AZ92" s="116"/>
      <c r="BA92" s="116"/>
      <c r="BB92" s="116"/>
      <c r="BC92" s="116"/>
      <c r="BD92" s="116"/>
      <c r="BE92" s="116"/>
      <c r="BF92" s="116"/>
      <c r="BG92" s="116"/>
      <c r="BH92" s="116"/>
      <c r="BI92" s="116"/>
      <c r="BJ92" s="116"/>
      <c r="BK92" s="116"/>
      <c r="BL92" s="116"/>
      <c r="BM92" s="116"/>
      <c r="BN92" s="116"/>
    </row>
    <row r="93" spans="1:66" x14ac:dyDescent="0.3">
      <c r="A93" s="155" t="s">
        <v>43</v>
      </c>
      <c r="B93" s="161" t="s">
        <v>207</v>
      </c>
      <c r="C93" s="207">
        <v>41</v>
      </c>
      <c r="D93" s="207">
        <v>2</v>
      </c>
      <c r="E93" s="207">
        <v>43</v>
      </c>
      <c r="F93" s="202"/>
      <c r="G93" s="121"/>
      <c r="H93" s="121"/>
      <c r="I93" s="121"/>
      <c r="J93" s="121"/>
      <c r="K93" s="121"/>
      <c r="L93" s="187"/>
      <c r="M93" s="187"/>
      <c r="N93" s="187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  <c r="BM93" s="116"/>
      <c r="BN93" s="116"/>
    </row>
    <row r="94" spans="1:66" x14ac:dyDescent="0.3">
      <c r="A94" s="155" t="s">
        <v>44</v>
      </c>
      <c r="B94" s="161" t="s">
        <v>47</v>
      </c>
      <c r="C94" s="207">
        <v>4052</v>
      </c>
      <c r="D94" s="207">
        <v>0</v>
      </c>
      <c r="E94" s="207">
        <v>4052</v>
      </c>
      <c r="F94" s="146"/>
      <c r="G94" s="121"/>
      <c r="H94" s="121"/>
      <c r="I94" s="121"/>
      <c r="J94" s="121"/>
      <c r="K94" s="121"/>
      <c r="L94" s="187"/>
      <c r="M94" s="187"/>
      <c r="N94" s="187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  <c r="BN94" s="116"/>
    </row>
    <row r="95" spans="1:66" x14ac:dyDescent="0.3">
      <c r="A95" s="155" t="s">
        <v>45</v>
      </c>
      <c r="B95" s="161" t="s">
        <v>48</v>
      </c>
      <c r="C95" s="207">
        <v>1944</v>
      </c>
      <c r="D95" s="207">
        <v>0</v>
      </c>
      <c r="E95" s="207">
        <v>1944</v>
      </c>
      <c r="F95" s="146"/>
      <c r="G95" s="121"/>
      <c r="H95" s="121"/>
      <c r="I95" s="121"/>
      <c r="J95" s="121"/>
      <c r="K95" s="121"/>
      <c r="L95" s="187"/>
      <c r="M95" s="187"/>
      <c r="N95" s="187"/>
      <c r="AZ95" s="116"/>
      <c r="BA95" s="116"/>
      <c r="BB95" s="116"/>
      <c r="BC95" s="116"/>
      <c r="BD95" s="116"/>
      <c r="BE95" s="116"/>
      <c r="BF95" s="116"/>
      <c r="BG95" s="116"/>
      <c r="BH95" s="116"/>
      <c r="BI95" s="116"/>
      <c r="BJ95" s="116"/>
      <c r="BK95" s="116"/>
      <c r="BL95" s="116"/>
      <c r="BM95" s="116"/>
      <c r="BN95" s="116"/>
    </row>
    <row r="96" spans="1:66" x14ac:dyDescent="0.3">
      <c r="A96" s="155" t="s">
        <v>46</v>
      </c>
      <c r="B96" s="203" t="s">
        <v>223</v>
      </c>
      <c r="C96" s="207">
        <v>1965</v>
      </c>
      <c r="D96" s="207">
        <v>145</v>
      </c>
      <c r="E96" s="207">
        <v>2110</v>
      </c>
      <c r="F96" s="146"/>
      <c r="G96" s="121"/>
      <c r="H96" s="121"/>
      <c r="I96" s="121"/>
      <c r="J96" s="121"/>
      <c r="K96" s="121"/>
      <c r="L96" s="187"/>
      <c r="M96" s="187"/>
      <c r="N96" s="187"/>
      <c r="AZ96" s="116"/>
      <c r="BA96" s="116"/>
      <c r="BB96" s="116"/>
      <c r="BC96" s="116"/>
      <c r="BD96" s="116"/>
      <c r="BE96" s="116"/>
      <c r="BF96" s="116"/>
      <c r="BG96" s="116"/>
      <c r="BH96" s="116"/>
      <c r="BI96" s="116"/>
      <c r="BJ96" s="116"/>
      <c r="BK96" s="116"/>
      <c r="BL96" s="116"/>
      <c r="BM96" s="116"/>
      <c r="BN96" s="116"/>
    </row>
    <row r="97" spans="1:66" x14ac:dyDescent="0.3">
      <c r="A97" s="155" t="s">
        <v>144</v>
      </c>
      <c r="B97" s="203" t="s">
        <v>224</v>
      </c>
      <c r="C97" s="207">
        <v>2001.9</v>
      </c>
      <c r="D97" s="207">
        <v>133.1</v>
      </c>
      <c r="E97" s="207">
        <v>2135</v>
      </c>
      <c r="F97" s="146"/>
      <c r="G97" s="121"/>
      <c r="H97" s="121"/>
      <c r="I97" s="121"/>
      <c r="J97" s="121"/>
      <c r="K97" s="121"/>
      <c r="L97" s="187"/>
      <c r="M97" s="187"/>
      <c r="N97" s="187"/>
      <c r="AZ97" s="116"/>
      <c r="BA97" s="116"/>
      <c r="BB97" s="116"/>
      <c r="BC97" s="116"/>
      <c r="BD97" s="116"/>
      <c r="BE97" s="116"/>
      <c r="BF97" s="116"/>
      <c r="BG97" s="116"/>
      <c r="BH97" s="116"/>
      <c r="BI97" s="116"/>
      <c r="BJ97" s="116"/>
      <c r="BK97" s="116"/>
      <c r="BL97" s="116"/>
      <c r="BM97" s="116"/>
      <c r="BN97" s="116"/>
    </row>
    <row r="98" spans="1:66" x14ac:dyDescent="0.3">
      <c r="A98" s="76"/>
      <c r="B98" s="152"/>
      <c r="C98" s="146"/>
      <c r="D98" s="146"/>
      <c r="E98" s="146"/>
      <c r="F98" s="146"/>
      <c r="G98" s="146"/>
      <c r="H98" s="146"/>
      <c r="I98" s="146"/>
      <c r="J98" s="146"/>
      <c r="K98" s="146"/>
    </row>
    <row r="99" spans="1:66" x14ac:dyDescent="0.3">
      <c r="A99" s="137" t="s">
        <v>50</v>
      </c>
      <c r="B99" s="154"/>
      <c r="C99" s="121"/>
      <c r="D99" s="121" t="s">
        <v>250</v>
      </c>
      <c r="E99" s="121"/>
      <c r="F99" s="121"/>
      <c r="G99" s="121"/>
      <c r="H99" s="121"/>
      <c r="I99" s="121"/>
      <c r="J99" s="121"/>
      <c r="K99" s="121"/>
    </row>
    <row r="100" spans="1:66" x14ac:dyDescent="0.3">
      <c r="A100" s="137" t="s">
        <v>160</v>
      </c>
      <c r="B100" s="158"/>
      <c r="C100" s="121"/>
      <c r="D100" s="121"/>
      <c r="E100" s="121"/>
      <c r="F100" s="121"/>
      <c r="G100" s="121"/>
      <c r="H100" s="121"/>
      <c r="I100" s="121"/>
      <c r="J100" s="121"/>
      <c r="K100" s="121"/>
    </row>
    <row r="101" spans="1:66" ht="6.75" customHeight="1" x14ac:dyDescent="0.3">
      <c r="A101" s="125"/>
      <c r="B101" s="118"/>
      <c r="G101" s="121"/>
    </row>
    <row r="102" spans="1:66" x14ac:dyDescent="0.3">
      <c r="A102" s="125" t="s">
        <v>51</v>
      </c>
      <c r="B102" s="154"/>
      <c r="D102" s="116" t="s">
        <v>257</v>
      </c>
      <c r="G102" s="121"/>
    </row>
    <row r="103" spans="1:66" x14ac:dyDescent="0.3">
      <c r="A103" s="125"/>
      <c r="B103" s="154"/>
      <c r="G103" s="121"/>
    </row>
    <row r="104" spans="1:66" x14ac:dyDescent="0.3">
      <c r="A104" s="271" t="s">
        <v>258</v>
      </c>
      <c r="B104" s="271"/>
      <c r="G104" s="121"/>
    </row>
    <row r="105" spans="1:66" ht="17.25" customHeight="1" x14ac:dyDescent="0.3">
      <c r="A105" s="153"/>
      <c r="B105" s="153"/>
      <c r="G105" s="121"/>
    </row>
    <row r="106" spans="1:66" ht="27" customHeight="1" x14ac:dyDescent="0.3">
      <c r="A106" s="272"/>
      <c r="B106" s="272"/>
      <c r="C106" s="126"/>
      <c r="D106" s="117"/>
      <c r="E106" s="117"/>
      <c r="F106" s="117"/>
      <c r="G106" s="117"/>
      <c r="H106" s="117"/>
      <c r="I106" s="117"/>
      <c r="J106" s="117"/>
      <c r="K106" s="117"/>
    </row>
    <row r="107" spans="1:66" ht="40.5" customHeight="1" x14ac:dyDescent="0.3">
      <c r="A107" s="270" t="s">
        <v>235</v>
      </c>
      <c r="B107" s="270"/>
      <c r="C107" s="198" t="s">
        <v>150</v>
      </c>
      <c r="D107" s="150"/>
      <c r="E107" s="150"/>
      <c r="F107" s="150"/>
      <c r="G107" s="150"/>
      <c r="H107" s="150"/>
      <c r="I107" s="150"/>
      <c r="J107" s="150"/>
      <c r="K107" s="150"/>
    </row>
    <row r="108" spans="1:66" ht="0.75" customHeight="1" x14ac:dyDescent="0.3">
      <c r="A108" s="125"/>
      <c r="B108" s="157"/>
      <c r="C108" s="157"/>
      <c r="D108" s="157"/>
      <c r="E108" s="157"/>
      <c r="F108" s="157"/>
      <c r="G108" s="174"/>
      <c r="H108" s="157"/>
      <c r="I108" s="157"/>
      <c r="J108" s="157"/>
      <c r="K108" s="157"/>
    </row>
    <row r="109" spans="1:66" x14ac:dyDescent="0.3">
      <c r="A109" s="125"/>
      <c r="B109" s="158"/>
      <c r="C109" s="154"/>
      <c r="D109" s="154"/>
      <c r="E109" s="154"/>
      <c r="F109" s="154"/>
      <c r="G109" s="173"/>
      <c r="H109" s="154"/>
      <c r="I109" s="154"/>
      <c r="J109" s="154"/>
      <c r="K109" s="154"/>
    </row>
    <row r="110" spans="1:66" x14ac:dyDescent="0.3">
      <c r="G110" s="172"/>
    </row>
    <row r="111" spans="1:66" x14ac:dyDescent="0.3">
      <c r="G111" s="172"/>
    </row>
    <row r="112" spans="1:66" x14ac:dyDescent="0.3">
      <c r="G112" s="172"/>
    </row>
    <row r="113" spans="7:7" x14ac:dyDescent="0.3">
      <c r="G113" s="172"/>
    </row>
    <row r="114" spans="7:7" x14ac:dyDescent="0.3">
      <c r="G114" s="172"/>
    </row>
    <row r="115" spans="7:7" x14ac:dyDescent="0.3">
      <c r="G115" s="172"/>
    </row>
    <row r="116" spans="7:7" x14ac:dyDescent="0.3">
      <c r="G116" s="172"/>
    </row>
    <row r="117" spans="7:7" x14ac:dyDescent="0.3">
      <c r="G117" s="172"/>
    </row>
    <row r="118" spans="7:7" x14ac:dyDescent="0.3">
      <c r="G118" s="172"/>
    </row>
    <row r="119" spans="7:7" x14ac:dyDescent="0.3">
      <c r="G119" s="172"/>
    </row>
    <row r="120" spans="7:7" x14ac:dyDescent="0.3">
      <c r="G120" s="172"/>
    </row>
    <row r="121" spans="7:7" x14ac:dyDescent="0.3">
      <c r="G121" s="172"/>
    </row>
    <row r="122" spans="7:7" x14ac:dyDescent="0.3">
      <c r="G122" s="172"/>
    </row>
    <row r="123" spans="7:7" x14ac:dyDescent="0.3">
      <c r="G123" s="172"/>
    </row>
    <row r="124" spans="7:7" x14ac:dyDescent="0.3">
      <c r="G124" s="172"/>
    </row>
    <row r="125" spans="7:7" x14ac:dyDescent="0.3">
      <c r="G125" s="172"/>
    </row>
    <row r="126" spans="7:7" x14ac:dyDescent="0.3">
      <c r="G126" s="172"/>
    </row>
    <row r="127" spans="7:7" x14ac:dyDescent="0.3">
      <c r="G127" s="172"/>
    </row>
    <row r="128" spans="7:7" x14ac:dyDescent="0.3">
      <c r="G128" s="172"/>
    </row>
    <row r="129" spans="7:7" x14ac:dyDescent="0.3">
      <c r="G129" s="172"/>
    </row>
    <row r="130" spans="7:7" x14ac:dyDescent="0.3">
      <c r="G130" s="172"/>
    </row>
    <row r="131" spans="7:7" x14ac:dyDescent="0.3">
      <c r="G131" s="172"/>
    </row>
    <row r="132" spans="7:7" x14ac:dyDescent="0.3">
      <c r="G132" s="172"/>
    </row>
    <row r="133" spans="7:7" x14ac:dyDescent="0.3">
      <c r="G133" s="172"/>
    </row>
    <row r="134" spans="7:7" x14ac:dyDescent="0.3">
      <c r="G134" s="172"/>
    </row>
    <row r="135" spans="7:7" x14ac:dyDescent="0.3">
      <c r="G135" s="172"/>
    </row>
    <row r="136" spans="7:7" x14ac:dyDescent="0.3">
      <c r="G136" s="172"/>
    </row>
    <row r="137" spans="7:7" x14ac:dyDescent="0.3">
      <c r="G137" s="172"/>
    </row>
    <row r="138" spans="7:7" x14ac:dyDescent="0.3">
      <c r="G138" s="172"/>
    </row>
    <row r="139" spans="7:7" x14ac:dyDescent="0.3">
      <c r="G139" s="172"/>
    </row>
    <row r="140" spans="7:7" x14ac:dyDescent="0.3">
      <c r="G140" s="172"/>
    </row>
    <row r="141" spans="7:7" x14ac:dyDescent="0.3">
      <c r="G141" s="172"/>
    </row>
    <row r="142" spans="7:7" x14ac:dyDescent="0.3">
      <c r="G142" s="172"/>
    </row>
    <row r="143" spans="7:7" x14ac:dyDescent="0.3">
      <c r="G143" s="172"/>
    </row>
    <row r="144" spans="7:7" x14ac:dyDescent="0.3">
      <c r="G144" s="172"/>
    </row>
    <row r="145" spans="7:7" x14ac:dyDescent="0.3">
      <c r="G145" s="172"/>
    </row>
    <row r="146" spans="7:7" x14ac:dyDescent="0.3">
      <c r="G146" s="172"/>
    </row>
    <row r="147" spans="7:7" x14ac:dyDescent="0.3">
      <c r="G147" s="172"/>
    </row>
    <row r="148" spans="7:7" x14ac:dyDescent="0.3">
      <c r="G148" s="172"/>
    </row>
    <row r="149" spans="7:7" x14ac:dyDescent="0.3">
      <c r="G149" s="172"/>
    </row>
    <row r="150" spans="7:7" x14ac:dyDescent="0.3">
      <c r="G150" s="172"/>
    </row>
    <row r="151" spans="7:7" x14ac:dyDescent="0.3">
      <c r="G151" s="172"/>
    </row>
    <row r="152" spans="7:7" x14ac:dyDescent="0.3">
      <c r="G152" s="172"/>
    </row>
    <row r="153" spans="7:7" x14ac:dyDescent="0.3">
      <c r="G153" s="172"/>
    </row>
    <row r="154" spans="7:7" x14ac:dyDescent="0.3">
      <c r="G154" s="172"/>
    </row>
    <row r="155" spans="7:7" x14ac:dyDescent="0.3">
      <c r="G155" s="172"/>
    </row>
    <row r="156" spans="7:7" x14ac:dyDescent="0.3">
      <c r="G156" s="172"/>
    </row>
    <row r="157" spans="7:7" x14ac:dyDescent="0.3">
      <c r="G157" s="172"/>
    </row>
    <row r="158" spans="7:7" x14ac:dyDescent="0.3">
      <c r="G158" s="172"/>
    </row>
    <row r="159" spans="7:7" x14ac:dyDescent="0.3">
      <c r="G159" s="172"/>
    </row>
    <row r="160" spans="7:7" x14ac:dyDescent="0.3">
      <c r="G160" s="172"/>
    </row>
    <row r="161" spans="7:7" x14ac:dyDescent="0.3">
      <c r="G161" s="172"/>
    </row>
    <row r="162" spans="7:7" x14ac:dyDescent="0.3">
      <c r="G162" s="172"/>
    </row>
    <row r="163" spans="7:7" x14ac:dyDescent="0.3">
      <c r="G163" s="172"/>
    </row>
    <row r="164" spans="7:7" x14ac:dyDescent="0.3">
      <c r="G164" s="172"/>
    </row>
    <row r="165" spans="7:7" x14ac:dyDescent="0.3">
      <c r="G165" s="172"/>
    </row>
    <row r="166" spans="7:7" x14ac:dyDescent="0.3">
      <c r="G166" s="172"/>
    </row>
    <row r="167" spans="7:7" x14ac:dyDescent="0.3">
      <c r="G167" s="172"/>
    </row>
    <row r="168" spans="7:7" x14ac:dyDescent="0.3">
      <c r="G168" s="172"/>
    </row>
    <row r="169" spans="7:7" x14ac:dyDescent="0.3">
      <c r="G169" s="172"/>
    </row>
    <row r="170" spans="7:7" x14ac:dyDescent="0.3">
      <c r="G170" s="172"/>
    </row>
    <row r="171" spans="7:7" x14ac:dyDescent="0.3">
      <c r="G171" s="172"/>
    </row>
    <row r="172" spans="7:7" x14ac:dyDescent="0.3">
      <c r="G172" s="172"/>
    </row>
    <row r="173" spans="7:7" x14ac:dyDescent="0.3">
      <c r="G173" s="172"/>
    </row>
    <row r="174" spans="7:7" x14ac:dyDescent="0.3">
      <c r="G174" s="172"/>
    </row>
    <row r="175" spans="7:7" x14ac:dyDescent="0.3">
      <c r="G175" s="172"/>
    </row>
    <row r="176" spans="7:7" x14ac:dyDescent="0.3">
      <c r="G176" s="172"/>
    </row>
    <row r="177" spans="7:7" x14ac:dyDescent="0.3">
      <c r="G177" s="172"/>
    </row>
    <row r="178" spans="7:7" x14ac:dyDescent="0.3">
      <c r="G178" s="172"/>
    </row>
    <row r="179" spans="7:7" x14ac:dyDescent="0.3">
      <c r="G179" s="172"/>
    </row>
    <row r="180" spans="7:7" x14ac:dyDescent="0.3">
      <c r="G180" s="172"/>
    </row>
    <row r="181" spans="7:7" x14ac:dyDescent="0.3">
      <c r="G181" s="172"/>
    </row>
    <row r="182" spans="7:7" x14ac:dyDescent="0.3">
      <c r="G182" s="172"/>
    </row>
    <row r="183" spans="7:7" x14ac:dyDescent="0.3">
      <c r="G183" s="172"/>
    </row>
    <row r="184" spans="7:7" x14ac:dyDescent="0.3">
      <c r="G184" s="172"/>
    </row>
    <row r="185" spans="7:7" x14ac:dyDescent="0.3">
      <c r="G185" s="172"/>
    </row>
    <row r="186" spans="7:7" x14ac:dyDescent="0.3">
      <c r="G186" s="172"/>
    </row>
    <row r="187" spans="7:7" x14ac:dyDescent="0.3">
      <c r="G187" s="172"/>
    </row>
    <row r="188" spans="7:7" x14ac:dyDescent="0.3">
      <c r="G188" s="172"/>
    </row>
    <row r="189" spans="7:7" x14ac:dyDescent="0.3">
      <c r="G189" s="172"/>
    </row>
    <row r="190" spans="7:7" x14ac:dyDescent="0.3">
      <c r="G190" s="172"/>
    </row>
    <row r="191" spans="7:7" x14ac:dyDescent="0.3">
      <c r="G191" s="172"/>
    </row>
    <row r="192" spans="7:7" x14ac:dyDescent="0.3">
      <c r="G192" s="172"/>
    </row>
    <row r="193" spans="7:7" x14ac:dyDescent="0.3">
      <c r="G193" s="172"/>
    </row>
    <row r="194" spans="7:7" x14ac:dyDescent="0.3">
      <c r="G194" s="172"/>
    </row>
    <row r="195" spans="7:7" x14ac:dyDescent="0.3">
      <c r="G195" s="172"/>
    </row>
    <row r="196" spans="7:7" x14ac:dyDescent="0.3">
      <c r="G196" s="172"/>
    </row>
    <row r="197" spans="7:7" x14ac:dyDescent="0.3">
      <c r="G197" s="172"/>
    </row>
    <row r="198" spans="7:7" x14ac:dyDescent="0.3">
      <c r="G198" s="172"/>
    </row>
    <row r="199" spans="7:7" x14ac:dyDescent="0.3">
      <c r="G199" s="172"/>
    </row>
    <row r="200" spans="7:7" x14ac:dyDescent="0.3">
      <c r="G200" s="172"/>
    </row>
    <row r="201" spans="7:7" x14ac:dyDescent="0.3">
      <c r="G201" s="172"/>
    </row>
    <row r="202" spans="7:7" x14ac:dyDescent="0.3">
      <c r="G202" s="172"/>
    </row>
    <row r="203" spans="7:7" x14ac:dyDescent="0.3">
      <c r="G203" s="172"/>
    </row>
    <row r="204" spans="7:7" x14ac:dyDescent="0.3">
      <c r="G204" s="172"/>
    </row>
    <row r="205" spans="7:7" x14ac:dyDescent="0.3">
      <c r="G205" s="172"/>
    </row>
    <row r="206" spans="7:7" x14ac:dyDescent="0.3">
      <c r="G206" s="172"/>
    </row>
    <row r="207" spans="7:7" x14ac:dyDescent="0.3">
      <c r="G207" s="172"/>
    </row>
    <row r="208" spans="7:7" x14ac:dyDescent="0.3">
      <c r="G208" s="172"/>
    </row>
    <row r="209" spans="7:7" x14ac:dyDescent="0.3">
      <c r="G209" s="172"/>
    </row>
    <row r="210" spans="7:7" x14ac:dyDescent="0.3">
      <c r="G210" s="172"/>
    </row>
    <row r="211" spans="7:7" x14ac:dyDescent="0.3">
      <c r="G211" s="172"/>
    </row>
    <row r="212" spans="7:7" x14ac:dyDescent="0.3">
      <c r="G212" s="172"/>
    </row>
    <row r="213" spans="7:7" x14ac:dyDescent="0.3">
      <c r="G213" s="172"/>
    </row>
    <row r="214" spans="7:7" x14ac:dyDescent="0.3">
      <c r="G214" s="172"/>
    </row>
    <row r="215" spans="7:7" x14ac:dyDescent="0.3">
      <c r="G215" s="172"/>
    </row>
    <row r="216" spans="7:7" x14ac:dyDescent="0.3">
      <c r="G216" s="172"/>
    </row>
    <row r="217" spans="7:7" x14ac:dyDescent="0.3">
      <c r="G217" s="172"/>
    </row>
    <row r="218" spans="7:7" x14ac:dyDescent="0.3">
      <c r="G218" s="172"/>
    </row>
    <row r="219" spans="7:7" x14ac:dyDescent="0.3">
      <c r="G219" s="172"/>
    </row>
    <row r="220" spans="7:7" x14ac:dyDescent="0.3">
      <c r="G220" s="172"/>
    </row>
    <row r="221" spans="7:7" x14ac:dyDescent="0.3">
      <c r="G221" s="172"/>
    </row>
    <row r="222" spans="7:7" x14ac:dyDescent="0.3">
      <c r="G222" s="172"/>
    </row>
    <row r="223" spans="7:7" x14ac:dyDescent="0.3">
      <c r="G223" s="172"/>
    </row>
    <row r="224" spans="7:7" x14ac:dyDescent="0.3">
      <c r="G224" s="172"/>
    </row>
    <row r="225" spans="7:7" x14ac:dyDescent="0.3">
      <c r="G225" s="172"/>
    </row>
    <row r="226" spans="7:7" x14ac:dyDescent="0.3">
      <c r="G226" s="172"/>
    </row>
    <row r="227" spans="7:7" x14ac:dyDescent="0.3">
      <c r="G227" s="172"/>
    </row>
    <row r="228" spans="7:7" x14ac:dyDescent="0.3">
      <c r="G228" s="172"/>
    </row>
    <row r="229" spans="7:7" x14ac:dyDescent="0.3">
      <c r="G229" s="172"/>
    </row>
    <row r="230" spans="7:7" x14ac:dyDescent="0.3">
      <c r="G230" s="172"/>
    </row>
    <row r="231" spans="7:7" x14ac:dyDescent="0.3">
      <c r="G231" s="172"/>
    </row>
    <row r="232" spans="7:7" x14ac:dyDescent="0.3">
      <c r="G232" s="172"/>
    </row>
    <row r="233" spans="7:7" x14ac:dyDescent="0.3">
      <c r="G233" s="172"/>
    </row>
    <row r="234" spans="7:7" x14ac:dyDescent="0.3">
      <c r="G234" s="172"/>
    </row>
    <row r="235" spans="7:7" x14ac:dyDescent="0.3">
      <c r="G235" s="172"/>
    </row>
    <row r="236" spans="7:7" x14ac:dyDescent="0.3">
      <c r="G236" s="172"/>
    </row>
    <row r="237" spans="7:7" x14ac:dyDescent="0.3">
      <c r="G237" s="172"/>
    </row>
    <row r="238" spans="7:7" x14ac:dyDescent="0.3">
      <c r="G238" s="172"/>
    </row>
    <row r="239" spans="7:7" x14ac:dyDescent="0.3">
      <c r="G239" s="172"/>
    </row>
    <row r="240" spans="7:7" x14ac:dyDescent="0.3">
      <c r="G240" s="172"/>
    </row>
    <row r="241" spans="7:7" x14ac:dyDescent="0.3">
      <c r="G241" s="172"/>
    </row>
    <row r="242" spans="7:7" x14ac:dyDescent="0.3">
      <c r="G242" s="172"/>
    </row>
    <row r="243" spans="7:7" x14ac:dyDescent="0.3">
      <c r="G243" s="172"/>
    </row>
    <row r="244" spans="7:7" x14ac:dyDescent="0.3">
      <c r="G244" s="172"/>
    </row>
    <row r="245" spans="7:7" x14ac:dyDescent="0.3">
      <c r="G245" s="172"/>
    </row>
    <row r="246" spans="7:7" x14ac:dyDescent="0.3">
      <c r="G246" s="172"/>
    </row>
    <row r="247" spans="7:7" x14ac:dyDescent="0.3">
      <c r="G247" s="172"/>
    </row>
    <row r="248" spans="7:7" x14ac:dyDescent="0.3">
      <c r="G248" s="172"/>
    </row>
    <row r="249" spans="7:7" x14ac:dyDescent="0.3">
      <c r="G249" s="172"/>
    </row>
    <row r="250" spans="7:7" x14ac:dyDescent="0.3">
      <c r="G250" s="172"/>
    </row>
    <row r="251" spans="7:7" x14ac:dyDescent="0.3">
      <c r="G251" s="172"/>
    </row>
    <row r="252" spans="7:7" x14ac:dyDescent="0.3">
      <c r="G252" s="172"/>
    </row>
    <row r="253" spans="7:7" x14ac:dyDescent="0.3">
      <c r="G253" s="172"/>
    </row>
    <row r="254" spans="7:7" x14ac:dyDescent="0.3">
      <c r="G254" s="172"/>
    </row>
    <row r="255" spans="7:7" x14ac:dyDescent="0.3">
      <c r="G255" s="172"/>
    </row>
    <row r="256" spans="7:7" x14ac:dyDescent="0.3">
      <c r="G256" s="172"/>
    </row>
    <row r="257" spans="7:7" x14ac:dyDescent="0.3">
      <c r="G257" s="172"/>
    </row>
    <row r="258" spans="7:7" x14ac:dyDescent="0.3">
      <c r="G258" s="172"/>
    </row>
    <row r="259" spans="7:7" x14ac:dyDescent="0.3">
      <c r="G259" s="172"/>
    </row>
    <row r="260" spans="7:7" x14ac:dyDescent="0.3">
      <c r="G260" s="172"/>
    </row>
    <row r="261" spans="7:7" x14ac:dyDescent="0.3">
      <c r="G261" s="172"/>
    </row>
    <row r="262" spans="7:7" x14ac:dyDescent="0.3">
      <c r="G262" s="172"/>
    </row>
    <row r="263" spans="7:7" x14ac:dyDescent="0.3">
      <c r="G263" s="172"/>
    </row>
    <row r="264" spans="7:7" x14ac:dyDescent="0.3">
      <c r="G264" s="172"/>
    </row>
    <row r="265" spans="7:7" x14ac:dyDescent="0.3">
      <c r="G265" s="172"/>
    </row>
    <row r="266" spans="7:7" x14ac:dyDescent="0.3">
      <c r="G266" s="172"/>
    </row>
    <row r="267" spans="7:7" x14ac:dyDescent="0.3">
      <c r="G267" s="172"/>
    </row>
    <row r="268" spans="7:7" x14ac:dyDescent="0.3">
      <c r="G268" s="172"/>
    </row>
    <row r="269" spans="7:7" x14ac:dyDescent="0.3">
      <c r="G269" s="172"/>
    </row>
  </sheetData>
  <sheetProtection insertColumns="0" insertRows="0" deleteColumns="0" deleteRows="0" selectLockedCells="1" selectUnlockedCells="1"/>
  <mergeCells count="24">
    <mergeCell ref="A2:K2"/>
    <mergeCell ref="A3:K3"/>
    <mergeCell ref="A5:K5"/>
    <mergeCell ref="I9:K9"/>
    <mergeCell ref="A9:A11"/>
    <mergeCell ref="B9:B11"/>
    <mergeCell ref="J10:J11"/>
    <mergeCell ref="K10:K11"/>
    <mergeCell ref="C9:E9"/>
    <mergeCell ref="G10:G11"/>
    <mergeCell ref="H10:H11"/>
    <mergeCell ref="F9:H9"/>
    <mergeCell ref="D10:D11"/>
    <mergeCell ref="E10:E11"/>
    <mergeCell ref="C88:C89"/>
    <mergeCell ref="D88:D89"/>
    <mergeCell ref="E88:E89"/>
    <mergeCell ref="A76:B76"/>
    <mergeCell ref="A8:K8"/>
    <mergeCell ref="A107:B107"/>
    <mergeCell ref="A104:B104"/>
    <mergeCell ref="A106:B106"/>
    <mergeCell ref="A88:A89"/>
    <mergeCell ref="B88:B89"/>
  </mergeCells>
  <phoneticPr fontId="29" type="noConversion"/>
  <printOptions horizontalCentered="1"/>
  <pageMargins left="3.937007874015748E-2" right="3.937007874015748E-2" top="0.19685039370078741" bottom="0.19685039370078741" header="0.17" footer="0.31496062992125984"/>
  <pageSetup paperSize="9" scale="45" fitToHeight="0" orientation="portrait" r:id="rId1"/>
  <headerFooter alignWithMargins="0"/>
  <rowBreaks count="1" manualBreakCount="1">
    <brk id="7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E30"/>
  <sheetViews>
    <sheetView showGridLines="0" tabSelected="1" view="pageBreakPreview" topLeftCell="A4" zoomScale="75" zoomScaleNormal="75" zoomScaleSheetLayoutView="55" workbookViewId="0">
      <selection activeCell="P25" sqref="P25"/>
    </sheetView>
  </sheetViews>
  <sheetFormatPr defaultRowHeight="18.75" x14ac:dyDescent="0.3"/>
  <cols>
    <col min="1" max="1" width="42.28515625" style="5" customWidth="1"/>
    <col min="2" max="3" width="13.28515625" style="5" customWidth="1"/>
    <col min="4" max="4" width="15.85546875" style="5" customWidth="1"/>
    <col min="5" max="8" width="13.28515625" style="5" customWidth="1"/>
    <col min="9" max="9" width="16.42578125" style="5" customWidth="1"/>
    <col min="10" max="12" width="13.28515625" style="5" customWidth="1"/>
    <col min="13" max="13" width="15.28515625" style="5" customWidth="1"/>
    <col min="14" max="14" width="18.5703125" style="5" customWidth="1"/>
    <col min="15" max="15" width="18.85546875" style="5" customWidth="1"/>
    <col min="16" max="16" width="15.28515625" style="5" customWidth="1"/>
    <col min="17" max="17" width="12.5703125" style="5" customWidth="1"/>
    <col min="18" max="16384" width="9.140625" style="5"/>
  </cols>
  <sheetData>
    <row r="1" spans="1:25" ht="7.5" customHeight="1" x14ac:dyDescent="0.3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5" x14ac:dyDescent="0.3">
      <c r="A2" s="297" t="s">
        <v>55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77"/>
    </row>
    <row r="3" spans="1:25" x14ac:dyDescent="0.3">
      <c r="A3" s="297" t="s">
        <v>255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</row>
    <row r="4" spans="1:25" x14ac:dyDescent="0.3">
      <c r="B4" s="83"/>
      <c r="C4" s="83"/>
      <c r="D4" s="83"/>
      <c r="E4" s="83"/>
      <c r="F4" s="83"/>
      <c r="G4" s="83"/>
      <c r="H4" s="83" t="s">
        <v>243</v>
      </c>
      <c r="I4" s="83"/>
      <c r="J4" s="83"/>
      <c r="K4" s="83"/>
      <c r="L4" s="83"/>
      <c r="M4" s="83"/>
      <c r="N4" s="83"/>
      <c r="O4" s="83"/>
      <c r="P4" s="83"/>
      <c r="Q4" s="83"/>
    </row>
    <row r="5" spans="1:25" x14ac:dyDescent="0.3">
      <c r="A5" s="298" t="s">
        <v>237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77"/>
    </row>
    <row r="6" spans="1:25" ht="18.75" customHeight="1" x14ac:dyDescent="0.3">
      <c r="A6" s="299" t="s">
        <v>67</v>
      </c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135"/>
      <c r="R6" s="135"/>
      <c r="S6" s="135"/>
      <c r="T6" s="135"/>
      <c r="U6" s="135"/>
      <c r="V6" s="135"/>
      <c r="W6" s="135"/>
      <c r="X6" s="135"/>
      <c r="Y6" s="135"/>
    </row>
    <row r="7" spans="1:25" ht="18.75" customHeight="1" thickBot="1" x14ac:dyDescent="0.3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36"/>
      <c r="M7" s="136"/>
      <c r="N7" s="136"/>
      <c r="O7" s="136"/>
      <c r="P7" s="128" t="s">
        <v>56</v>
      </c>
      <c r="Q7" s="135"/>
      <c r="R7" s="135"/>
      <c r="S7" s="135"/>
      <c r="T7" s="135"/>
      <c r="U7" s="135"/>
      <c r="V7" s="135"/>
      <c r="W7" s="135"/>
      <c r="X7" s="135"/>
      <c r="Y7" s="135"/>
    </row>
    <row r="8" spans="1:25" s="73" customFormat="1" ht="40.5" customHeight="1" x14ac:dyDescent="0.3">
      <c r="A8" s="296" t="s">
        <v>202</v>
      </c>
      <c r="B8" s="301" t="s">
        <v>251</v>
      </c>
      <c r="C8" s="302"/>
      <c r="D8" s="302"/>
      <c r="E8" s="302"/>
      <c r="F8" s="303"/>
      <c r="G8" s="301" t="s">
        <v>252</v>
      </c>
      <c r="H8" s="302"/>
      <c r="I8" s="302"/>
      <c r="J8" s="302"/>
      <c r="K8" s="303"/>
      <c r="L8" s="301" t="s">
        <v>253</v>
      </c>
      <c r="M8" s="302"/>
      <c r="N8" s="302"/>
      <c r="O8" s="302"/>
      <c r="P8" s="303"/>
      <c r="Q8" s="135"/>
      <c r="R8" s="135"/>
      <c r="S8" s="135"/>
      <c r="T8" s="135"/>
      <c r="U8" s="135"/>
      <c r="V8" s="135"/>
      <c r="W8" s="135"/>
      <c r="X8" s="135"/>
      <c r="Y8" s="135"/>
    </row>
    <row r="9" spans="1:25" s="73" customFormat="1" ht="168.75" x14ac:dyDescent="0.3">
      <c r="A9" s="296"/>
      <c r="B9" s="177" t="s">
        <v>57</v>
      </c>
      <c r="C9" s="151" t="s">
        <v>58</v>
      </c>
      <c r="D9" s="151" t="s">
        <v>59</v>
      </c>
      <c r="E9" s="151" t="s">
        <v>60</v>
      </c>
      <c r="F9" s="178" t="s">
        <v>239</v>
      </c>
      <c r="G9" s="177" t="s">
        <v>57</v>
      </c>
      <c r="H9" s="151" t="s">
        <v>58</v>
      </c>
      <c r="I9" s="151" t="s">
        <v>59</v>
      </c>
      <c r="J9" s="151" t="s">
        <v>60</v>
      </c>
      <c r="K9" s="178" t="s">
        <v>201</v>
      </c>
      <c r="L9" s="177" t="s">
        <v>57</v>
      </c>
      <c r="M9" s="151" t="s">
        <v>58</v>
      </c>
      <c r="N9" s="151" t="s">
        <v>59</v>
      </c>
      <c r="O9" s="151" t="s">
        <v>60</v>
      </c>
      <c r="P9" s="178" t="s">
        <v>201</v>
      </c>
    </row>
    <row r="10" spans="1:25" ht="37.5" x14ac:dyDescent="0.3">
      <c r="A10" s="179" t="s">
        <v>238</v>
      </c>
      <c r="B10" s="180">
        <v>1725.4</v>
      </c>
      <c r="C10" s="181">
        <v>1405.8</v>
      </c>
      <c r="D10" s="181">
        <v>287.60000000000002</v>
      </c>
      <c r="E10" s="181">
        <v>1437.8</v>
      </c>
      <c r="F10" s="182">
        <v>32</v>
      </c>
      <c r="G10" s="180">
        <v>3450.6</v>
      </c>
      <c r="H10" s="181">
        <v>2751.4</v>
      </c>
      <c r="I10" s="181">
        <v>575.20000000000005</v>
      </c>
      <c r="J10" s="181">
        <v>2875.4</v>
      </c>
      <c r="K10" s="182">
        <v>124</v>
      </c>
      <c r="L10" s="180"/>
      <c r="M10" s="181"/>
      <c r="N10" s="181"/>
      <c r="O10" s="181"/>
      <c r="P10" s="182"/>
      <c r="Q10" s="186"/>
      <c r="R10" s="188"/>
      <c r="S10" s="188"/>
      <c r="T10" s="188"/>
      <c r="U10" s="188"/>
      <c r="V10" s="188"/>
    </row>
    <row r="11" spans="1:25" s="73" customFormat="1" x14ac:dyDescent="0.3">
      <c r="A11" s="263" t="s">
        <v>254</v>
      </c>
      <c r="B11" s="180">
        <v>14.2</v>
      </c>
      <c r="C11" s="181">
        <v>14.2</v>
      </c>
      <c r="D11" s="181">
        <v>0</v>
      </c>
      <c r="E11" s="181">
        <v>14.2</v>
      </c>
      <c r="F11" s="182">
        <v>0</v>
      </c>
      <c r="G11" s="180">
        <v>59</v>
      </c>
      <c r="H11" s="181">
        <v>59</v>
      </c>
      <c r="I11" s="181">
        <v>0</v>
      </c>
      <c r="J11" s="181">
        <v>59</v>
      </c>
      <c r="K11" s="182">
        <v>0</v>
      </c>
      <c r="L11" s="180"/>
      <c r="M11" s="181"/>
      <c r="N11" s="181"/>
      <c r="O11" s="181"/>
      <c r="P11" s="182"/>
      <c r="Q11" s="186"/>
      <c r="R11" s="188"/>
      <c r="S11" s="188"/>
      <c r="T11" s="188"/>
      <c r="U11" s="188"/>
      <c r="V11" s="188"/>
    </row>
    <row r="12" spans="1:25" s="73" customFormat="1" x14ac:dyDescent="0.3">
      <c r="A12" s="263" t="s">
        <v>246</v>
      </c>
      <c r="B12" s="180">
        <v>0</v>
      </c>
      <c r="C12" s="181">
        <v>0</v>
      </c>
      <c r="D12" s="181">
        <v>0</v>
      </c>
      <c r="E12" s="181">
        <v>0</v>
      </c>
      <c r="F12" s="182">
        <v>0</v>
      </c>
      <c r="G12" s="180">
        <v>42</v>
      </c>
      <c r="H12" s="181">
        <v>42</v>
      </c>
      <c r="I12" s="181">
        <v>0</v>
      </c>
      <c r="J12" s="181">
        <v>42</v>
      </c>
      <c r="K12" s="182">
        <v>0</v>
      </c>
      <c r="L12" s="180"/>
      <c r="M12" s="181"/>
      <c r="N12" s="181"/>
      <c r="O12" s="181"/>
      <c r="P12" s="182"/>
      <c r="Q12" s="186"/>
      <c r="R12" s="188"/>
      <c r="S12" s="188"/>
      <c r="T12" s="188"/>
      <c r="U12" s="188"/>
      <c r="V12" s="188"/>
    </row>
    <row r="13" spans="1:25" s="73" customFormat="1" x14ac:dyDescent="0.3">
      <c r="A13" s="263" t="s">
        <v>259</v>
      </c>
      <c r="B13" s="180"/>
      <c r="C13" s="181"/>
      <c r="D13" s="181"/>
      <c r="E13" s="181"/>
      <c r="F13" s="182"/>
      <c r="G13" s="180">
        <v>16.2</v>
      </c>
      <c r="H13" s="181">
        <v>16.2</v>
      </c>
      <c r="I13" s="181">
        <v>0</v>
      </c>
      <c r="J13" s="181">
        <v>16.2</v>
      </c>
      <c r="K13" s="182">
        <v>0</v>
      </c>
      <c r="L13" s="180"/>
      <c r="M13" s="181"/>
      <c r="N13" s="181"/>
      <c r="O13" s="181"/>
      <c r="P13" s="182"/>
      <c r="Q13" s="186"/>
      <c r="R13" s="188"/>
      <c r="S13" s="188"/>
      <c r="T13" s="188"/>
      <c r="U13" s="188"/>
      <c r="V13" s="188"/>
    </row>
    <row r="14" spans="1:25" s="73" customFormat="1" x14ac:dyDescent="0.3">
      <c r="A14" s="263" t="s">
        <v>247</v>
      </c>
      <c r="B14" s="180">
        <v>52.2</v>
      </c>
      <c r="C14" s="181">
        <v>43.5</v>
      </c>
      <c r="D14" s="181">
        <v>8.6999999999999993</v>
      </c>
      <c r="E14" s="181">
        <v>43.5</v>
      </c>
      <c r="F14" s="182">
        <v>0</v>
      </c>
      <c r="G14" s="180">
        <v>84</v>
      </c>
      <c r="H14" s="181">
        <v>70</v>
      </c>
      <c r="I14" s="181">
        <v>14</v>
      </c>
      <c r="J14" s="181">
        <v>70</v>
      </c>
      <c r="K14" s="182">
        <v>0</v>
      </c>
      <c r="L14" s="180"/>
      <c r="M14" s="181"/>
      <c r="N14" s="181"/>
      <c r="O14" s="181"/>
      <c r="P14" s="182"/>
      <c r="Q14" s="186"/>
      <c r="R14" s="188"/>
      <c r="S14" s="188"/>
      <c r="T14" s="188"/>
      <c r="U14" s="188"/>
      <c r="V14" s="188"/>
    </row>
    <row r="15" spans="1:25" x14ac:dyDescent="0.3">
      <c r="A15" s="179" t="s">
        <v>241</v>
      </c>
      <c r="B15" s="180">
        <v>28.2</v>
      </c>
      <c r="C15" s="181">
        <v>0.5</v>
      </c>
      <c r="D15" s="181">
        <v>4.7</v>
      </c>
      <c r="E15" s="181">
        <v>23.5</v>
      </c>
      <c r="F15" s="182">
        <v>23</v>
      </c>
      <c r="G15" s="180">
        <v>63.9</v>
      </c>
      <c r="H15" s="181">
        <v>1</v>
      </c>
      <c r="I15" s="181">
        <v>10.7</v>
      </c>
      <c r="J15" s="181">
        <v>53.2</v>
      </c>
      <c r="K15" s="182">
        <v>52.2</v>
      </c>
      <c r="L15" s="180"/>
      <c r="M15" s="181"/>
      <c r="N15" s="181"/>
      <c r="O15" s="181"/>
      <c r="P15" s="182"/>
      <c r="Q15" s="73"/>
    </row>
    <row r="16" spans="1:25" ht="19.5" thickBot="1" x14ac:dyDescent="0.35">
      <c r="A16" s="269" t="s">
        <v>240</v>
      </c>
      <c r="B16" s="183">
        <v>9.1999999999999993</v>
      </c>
      <c r="C16" s="184">
        <v>6.2</v>
      </c>
      <c r="D16" s="184">
        <v>1.5</v>
      </c>
      <c r="E16" s="184">
        <v>7.7</v>
      </c>
      <c r="F16" s="185">
        <v>1.5</v>
      </c>
      <c r="G16" s="183">
        <v>17</v>
      </c>
      <c r="H16" s="184">
        <v>8.5</v>
      </c>
      <c r="I16" s="184">
        <v>2.8</v>
      </c>
      <c r="J16" s="184">
        <v>14.2</v>
      </c>
      <c r="K16" s="185">
        <v>5.7</v>
      </c>
      <c r="L16" s="183"/>
      <c r="M16" s="184"/>
      <c r="N16" s="184"/>
      <c r="O16" s="184"/>
      <c r="P16" s="185"/>
      <c r="Q16" s="73"/>
    </row>
    <row r="17" spans="1:31" x14ac:dyDescent="0.3">
      <c r="A17" s="73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73"/>
    </row>
    <row r="18" spans="1:31" x14ac:dyDescent="0.3">
      <c r="A18" s="73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73"/>
    </row>
    <row r="19" spans="1:31" s="11" customFormat="1" x14ac:dyDescent="0.3">
      <c r="A19" s="137" t="s">
        <v>50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8"/>
      <c r="N19" s="139"/>
      <c r="O19" s="121" t="s">
        <v>245</v>
      </c>
      <c r="P19" s="121"/>
      <c r="Q19" s="121"/>
      <c r="R19" s="9"/>
      <c r="S19" s="10"/>
      <c r="T19" s="10"/>
      <c r="U19" s="10"/>
      <c r="V19" s="10"/>
    </row>
    <row r="20" spans="1:31" s="11" customFormat="1" x14ac:dyDescent="0.3">
      <c r="A20" s="137" t="s">
        <v>160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40"/>
      <c r="M20" s="143" t="s">
        <v>62</v>
      </c>
      <c r="N20" s="144"/>
      <c r="O20" s="121"/>
      <c r="P20" s="156" t="s">
        <v>161</v>
      </c>
      <c r="Q20" s="7"/>
      <c r="R20" s="9"/>
      <c r="S20" s="10"/>
      <c r="T20" s="10"/>
      <c r="U20" s="10"/>
      <c r="V20" s="10"/>
    </row>
    <row r="21" spans="1:31" s="11" customFormat="1" x14ac:dyDescent="0.3">
      <c r="A21" s="137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0"/>
      <c r="N21" s="141"/>
      <c r="O21" s="116"/>
      <c r="P21" s="141"/>
      <c r="Q21" s="129"/>
      <c r="S21" s="6"/>
      <c r="V21" s="6"/>
      <c r="W21" s="295"/>
      <c r="X21" s="295"/>
      <c r="Y21" s="295"/>
      <c r="Z21" s="6"/>
      <c r="AA21" s="6"/>
      <c r="AB21" s="6"/>
      <c r="AC21" s="6"/>
      <c r="AD21" s="6"/>
      <c r="AE21" s="6"/>
    </row>
    <row r="22" spans="1:31" s="11" customFormat="1" ht="18" customHeight="1" x14ac:dyDescent="0.3">
      <c r="A22" s="137" t="s">
        <v>51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42"/>
      <c r="N22" s="141"/>
      <c r="O22" s="116" t="s">
        <v>257</v>
      </c>
      <c r="P22" s="142"/>
      <c r="Q22" s="134"/>
      <c r="V22" s="131"/>
      <c r="W22" s="294"/>
      <c r="X22" s="294"/>
      <c r="Y22" s="294"/>
      <c r="Z22" s="131"/>
      <c r="AA22" s="131"/>
      <c r="AB22" s="131"/>
      <c r="AC22" s="131"/>
      <c r="AD22" s="131"/>
      <c r="AE22" s="131"/>
    </row>
    <row r="23" spans="1:31" s="11" customFormat="1" x14ac:dyDescent="0.3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43" t="s">
        <v>62</v>
      </c>
      <c r="N23" s="144"/>
      <c r="O23" s="116"/>
      <c r="P23" s="156" t="s">
        <v>161</v>
      </c>
      <c r="Q23" s="13"/>
      <c r="T23" s="6"/>
      <c r="U23" s="6"/>
      <c r="V23" s="6"/>
    </row>
    <row r="24" spans="1:31" s="11" customFormat="1" ht="18" customHeight="1" x14ac:dyDescent="0.3">
      <c r="A24" s="305" t="s">
        <v>52</v>
      </c>
      <c r="B24" s="305"/>
      <c r="C24" s="305"/>
      <c r="D24" s="305"/>
      <c r="E24" s="305"/>
      <c r="F24" s="305"/>
      <c r="G24" s="305"/>
      <c r="H24" s="305"/>
      <c r="I24" s="305"/>
      <c r="J24" s="305"/>
      <c r="K24" s="305"/>
      <c r="L24" s="305"/>
      <c r="M24" s="142"/>
      <c r="N24" s="141"/>
      <c r="O24" s="116" t="s">
        <v>257</v>
      </c>
      <c r="P24" s="145"/>
      <c r="Q24" s="7"/>
      <c r="Z24" s="6"/>
      <c r="AA24" s="6"/>
      <c r="AB24" s="6"/>
      <c r="AC24" s="6"/>
      <c r="AD24" s="6"/>
      <c r="AE24" s="6"/>
    </row>
    <row r="25" spans="1:31" s="11" customFormat="1" x14ac:dyDescent="0.3">
      <c r="A25" s="306" t="s">
        <v>242</v>
      </c>
      <c r="B25" s="306"/>
      <c r="C25" s="306"/>
      <c r="D25" s="306"/>
      <c r="E25" s="306"/>
      <c r="F25" s="306"/>
      <c r="G25" s="306"/>
      <c r="H25" s="306"/>
      <c r="I25" s="306"/>
      <c r="J25" s="306"/>
      <c r="K25" s="306"/>
      <c r="L25" s="306"/>
      <c r="M25" s="143" t="s">
        <v>62</v>
      </c>
      <c r="N25" s="144"/>
      <c r="O25" s="116"/>
      <c r="P25" s="156" t="s">
        <v>161</v>
      </c>
      <c r="Q25" s="73"/>
      <c r="Z25" s="131"/>
      <c r="AA25" s="131"/>
      <c r="AB25" s="131"/>
      <c r="AC25" s="131"/>
      <c r="AD25" s="131"/>
      <c r="AE25" s="131"/>
    </row>
    <row r="26" spans="1:31" s="11" customFormat="1" x14ac:dyDescent="0.3">
      <c r="A26" s="307" t="s">
        <v>53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  <c r="L26" s="307"/>
      <c r="M26" s="137"/>
      <c r="N26" s="137"/>
      <c r="O26" s="137"/>
      <c r="P26" s="137"/>
      <c r="Q26" s="13"/>
      <c r="T26" s="6"/>
      <c r="U26" s="6"/>
      <c r="V26" s="6"/>
    </row>
    <row r="27" spans="1:31" ht="20.25" customHeight="1" x14ac:dyDescent="0.3">
      <c r="L27" s="12"/>
      <c r="M27" s="12"/>
      <c r="S27" s="15"/>
      <c r="T27" s="15"/>
      <c r="U27" s="15"/>
      <c r="V27" s="15"/>
    </row>
    <row r="28" spans="1:31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S28" s="15"/>
      <c r="T28" s="15"/>
      <c r="U28" s="15"/>
      <c r="V28" s="15"/>
    </row>
    <row r="29" spans="1:31" ht="39" customHeight="1" x14ac:dyDescent="0.3">
      <c r="A29" s="304"/>
      <c r="B29" s="304"/>
      <c r="C29" s="304"/>
      <c r="D29" s="304"/>
      <c r="E29" s="304"/>
      <c r="F29" s="304"/>
      <c r="G29" s="304"/>
      <c r="H29" s="304"/>
      <c r="I29" s="304"/>
      <c r="J29" s="304"/>
      <c r="K29" s="304"/>
      <c r="L29" s="304"/>
      <c r="M29" s="7"/>
      <c r="O29" s="300"/>
      <c r="P29" s="300"/>
    </row>
    <row r="30" spans="1:31" ht="3" customHeight="1" x14ac:dyDescent="0.3">
      <c r="A30" s="16" t="s">
        <v>65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300" t="s">
        <v>66</v>
      </c>
      <c r="Q30" s="300"/>
    </row>
  </sheetData>
  <mergeCells count="16">
    <mergeCell ref="P30:Q30"/>
    <mergeCell ref="G8:K8"/>
    <mergeCell ref="L8:P8"/>
    <mergeCell ref="A29:L29"/>
    <mergeCell ref="O29:P29"/>
    <mergeCell ref="A24:L24"/>
    <mergeCell ref="A25:L25"/>
    <mergeCell ref="B8:F8"/>
    <mergeCell ref="A26:L26"/>
    <mergeCell ref="W22:Y22"/>
    <mergeCell ref="W21:Y21"/>
    <mergeCell ref="A8:A9"/>
    <mergeCell ref="A2:P2"/>
    <mergeCell ref="A5:P5"/>
    <mergeCell ref="A3:Q3"/>
    <mergeCell ref="A6:P6"/>
  </mergeCells>
  <phoneticPr fontId="29" type="noConversion"/>
  <printOptions horizontalCentered="1"/>
  <pageMargins left="0.11811023622047245" right="0.19685039370078741" top="0.11811023622047245" bottom="0.11811023622047245" header="0.51181102362204722" footer="0.51181102362204722"/>
  <pageSetup paperSize="9" scale="5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7"/>
  </sheetPr>
  <dimension ref="A1:P49"/>
  <sheetViews>
    <sheetView showGridLines="0" topLeftCell="A13" zoomScale="85" zoomScaleNormal="85" zoomScaleSheetLayoutView="75" workbookViewId="0">
      <selection activeCell="A35" sqref="A35"/>
    </sheetView>
  </sheetViews>
  <sheetFormatPr defaultColWidth="17.42578125" defaultRowHeight="18.75" x14ac:dyDescent="0.2"/>
  <cols>
    <col min="1" max="1" width="63.5703125" style="21" customWidth="1"/>
    <col min="2" max="13" width="17" style="21" customWidth="1"/>
    <col min="14" max="14" width="4.7109375" style="21" customWidth="1"/>
    <col min="15" max="254" width="9.140625" style="21" customWidth="1"/>
    <col min="255" max="255" width="26.7109375" style="21" customWidth="1"/>
    <col min="256" max="16384" width="17.42578125" style="21"/>
  </cols>
  <sheetData>
    <row r="1" spans="1:16" ht="22.5" customHeight="1" x14ac:dyDescent="0.35">
      <c r="A1" s="20"/>
      <c r="I1" s="22"/>
      <c r="J1" s="22"/>
      <c r="K1" s="22"/>
      <c r="L1" s="3" t="s">
        <v>69</v>
      </c>
      <c r="M1" s="22"/>
      <c r="N1" s="23"/>
    </row>
    <row r="2" spans="1:16" ht="48" customHeight="1" x14ac:dyDescent="0.3">
      <c r="A2" s="24"/>
      <c r="C2" s="25"/>
      <c r="D2" s="25"/>
      <c r="E2" s="25"/>
      <c r="F2" s="26"/>
      <c r="I2" s="15"/>
      <c r="J2" s="15"/>
      <c r="K2" s="15"/>
      <c r="L2" s="317" t="s">
        <v>54</v>
      </c>
      <c r="M2" s="317"/>
      <c r="N2" s="27"/>
      <c r="O2" s="27"/>
    </row>
    <row r="3" spans="1:16" ht="21" customHeight="1" x14ac:dyDescent="0.25">
      <c r="A3" s="24"/>
      <c r="C3" s="25"/>
      <c r="D3" s="25"/>
      <c r="E3" s="25"/>
      <c r="F3" s="26"/>
      <c r="I3" s="318"/>
      <c r="J3" s="318"/>
      <c r="K3" s="318"/>
      <c r="L3" s="318"/>
      <c r="M3" s="318"/>
      <c r="N3" s="28"/>
    </row>
    <row r="4" spans="1:16" ht="13.15" customHeight="1" x14ac:dyDescent="0.25">
      <c r="A4" s="24"/>
      <c r="C4" s="25"/>
      <c r="D4" s="25"/>
      <c r="E4" s="25"/>
      <c r="F4" s="26"/>
      <c r="I4" s="318"/>
      <c r="J4" s="318"/>
      <c r="K4" s="318"/>
      <c r="L4" s="318"/>
      <c r="M4" s="318"/>
      <c r="N4" s="28"/>
    </row>
    <row r="5" spans="1:16" ht="13.15" customHeight="1" x14ac:dyDescent="0.25">
      <c r="A5" s="24"/>
      <c r="C5" s="25"/>
      <c r="D5" s="25"/>
      <c r="E5" s="25"/>
      <c r="F5" s="26"/>
      <c r="I5" s="318"/>
      <c r="J5" s="318"/>
      <c r="K5" s="318"/>
      <c r="L5" s="318"/>
      <c r="M5" s="318"/>
      <c r="N5" s="29"/>
    </row>
    <row r="6" spans="1:16" ht="30.75" customHeight="1" x14ac:dyDescent="0.2">
      <c r="B6" s="319" t="s">
        <v>70</v>
      </c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29"/>
    </row>
    <row r="7" spans="1:16" ht="11.45" customHeight="1" x14ac:dyDescent="0.3">
      <c r="A7" s="316"/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29"/>
    </row>
    <row r="8" spans="1:16" s="25" customFormat="1" ht="15.75" customHeight="1" x14ac:dyDescent="0.3">
      <c r="A8" s="30"/>
      <c r="B8" s="30"/>
      <c r="C8" s="30"/>
      <c r="D8" s="31"/>
      <c r="E8" s="31"/>
      <c r="F8" s="31"/>
      <c r="G8" s="32" t="s">
        <v>71</v>
      </c>
      <c r="H8" s="320"/>
      <c r="I8" s="320"/>
      <c r="J8" s="33"/>
      <c r="K8" s="34" t="s">
        <v>2</v>
      </c>
      <c r="L8" s="30"/>
      <c r="M8" s="30"/>
      <c r="N8" s="29"/>
    </row>
    <row r="9" spans="1:16" ht="19.5" customHeight="1" x14ac:dyDescent="0.2">
      <c r="A9" s="35"/>
      <c r="B9" s="35"/>
      <c r="C9" s="36"/>
      <c r="D9" s="35"/>
      <c r="E9" s="36"/>
      <c r="F9" s="36"/>
      <c r="G9" s="37"/>
      <c r="H9" s="321" t="s">
        <v>72</v>
      </c>
      <c r="I9" s="321"/>
      <c r="J9" s="38"/>
      <c r="K9" s="39"/>
      <c r="L9" s="39"/>
      <c r="M9" s="39"/>
      <c r="N9" s="27"/>
    </row>
    <row r="10" spans="1:16" ht="19.5" customHeight="1" x14ac:dyDescent="0.2">
      <c r="A10" s="35"/>
      <c r="B10" s="35"/>
      <c r="C10" s="36"/>
      <c r="D10" s="35"/>
      <c r="E10" s="36"/>
      <c r="F10" s="36"/>
      <c r="G10" s="37"/>
      <c r="H10" s="40"/>
      <c r="I10" s="40"/>
      <c r="J10" s="38"/>
      <c r="K10" s="39"/>
      <c r="L10" s="39"/>
      <c r="M10" s="39"/>
      <c r="N10" s="27"/>
    </row>
    <row r="11" spans="1:16" ht="19.5" customHeight="1" x14ac:dyDescent="0.2">
      <c r="A11" s="35"/>
      <c r="B11" s="35"/>
      <c r="C11" s="36"/>
      <c r="D11" s="35"/>
      <c r="E11" s="308" t="s">
        <v>73</v>
      </c>
      <c r="F11" s="308"/>
      <c r="G11" s="308"/>
      <c r="H11" s="308"/>
      <c r="I11" s="308"/>
      <c r="J11" s="308"/>
      <c r="K11" s="308"/>
      <c r="L11" s="308"/>
      <c r="M11" s="39"/>
      <c r="N11" s="27"/>
    </row>
    <row r="12" spans="1:16" ht="19.5" customHeight="1" x14ac:dyDescent="0.2">
      <c r="A12" s="35"/>
      <c r="B12" s="35"/>
      <c r="C12" s="36"/>
      <c r="D12" s="35"/>
      <c r="E12" s="35"/>
      <c r="F12" s="322" t="s">
        <v>67</v>
      </c>
      <c r="G12" s="322"/>
      <c r="H12" s="322"/>
      <c r="I12" s="322"/>
      <c r="J12" s="322"/>
      <c r="K12" s="322"/>
      <c r="L12" s="35"/>
      <c r="M12" s="39"/>
      <c r="N12" s="27"/>
    </row>
    <row r="13" spans="1:16" ht="32.25" customHeight="1" x14ac:dyDescent="0.2">
      <c r="A13" s="25"/>
      <c r="B13" s="25"/>
      <c r="D13" s="25"/>
      <c r="G13" s="41"/>
      <c r="H13" s="42"/>
      <c r="I13" s="42"/>
      <c r="J13" s="43"/>
      <c r="K13" s="44"/>
      <c r="L13" s="44"/>
      <c r="M13" s="44"/>
      <c r="N13" s="29"/>
    </row>
    <row r="14" spans="1:16" ht="19.5" customHeight="1" x14ac:dyDescent="0.3">
      <c r="A14" s="315" t="s">
        <v>74</v>
      </c>
      <c r="B14" s="315" t="s">
        <v>75</v>
      </c>
      <c r="C14" s="315"/>
      <c r="D14" s="315"/>
      <c r="E14" s="315"/>
      <c r="F14" s="315"/>
      <c r="G14" s="323" t="s">
        <v>76</v>
      </c>
      <c r="H14" s="323"/>
      <c r="I14" s="323"/>
      <c r="J14" s="323"/>
      <c r="K14" s="323"/>
      <c r="L14" s="323"/>
      <c r="M14" s="324"/>
      <c r="N14" s="45"/>
      <c r="O14" s="45"/>
      <c r="P14" s="45"/>
    </row>
    <row r="15" spans="1:16" ht="40.5" customHeight="1" x14ac:dyDescent="0.2">
      <c r="A15" s="315"/>
      <c r="B15" s="315"/>
      <c r="C15" s="315"/>
      <c r="D15" s="315"/>
      <c r="E15" s="315"/>
      <c r="F15" s="315"/>
      <c r="G15" s="325" t="s">
        <v>77</v>
      </c>
      <c r="H15" s="325"/>
      <c r="I15" s="325"/>
      <c r="J15" s="325"/>
      <c r="K15" s="325"/>
      <c r="L15" s="325"/>
      <c r="M15" s="325"/>
    </row>
    <row r="16" spans="1:16" ht="79.5" customHeight="1" x14ac:dyDescent="0.2">
      <c r="A16" s="315"/>
      <c r="B16" s="315" t="s">
        <v>78</v>
      </c>
      <c r="C16" s="315" t="s">
        <v>79</v>
      </c>
      <c r="D16" s="315"/>
      <c r="E16" s="315" t="s">
        <v>80</v>
      </c>
      <c r="F16" s="315"/>
      <c r="G16" s="315" t="s">
        <v>78</v>
      </c>
      <c r="H16" s="315" t="s">
        <v>79</v>
      </c>
      <c r="I16" s="315"/>
      <c r="J16" s="315" t="s">
        <v>80</v>
      </c>
      <c r="K16" s="315"/>
      <c r="L16" s="315" t="s">
        <v>81</v>
      </c>
      <c r="M16" s="315"/>
    </row>
    <row r="17" spans="1:13" ht="108" customHeight="1" x14ac:dyDescent="0.2">
      <c r="A17" s="315"/>
      <c r="B17" s="315"/>
      <c r="C17" s="46" t="s">
        <v>82</v>
      </c>
      <c r="D17" s="46" t="s">
        <v>83</v>
      </c>
      <c r="E17" s="46" t="s">
        <v>82</v>
      </c>
      <c r="F17" s="46" t="s">
        <v>83</v>
      </c>
      <c r="G17" s="315"/>
      <c r="H17" s="46" t="s">
        <v>82</v>
      </c>
      <c r="I17" s="46" t="s">
        <v>83</v>
      </c>
      <c r="J17" s="46" t="s">
        <v>82</v>
      </c>
      <c r="K17" s="46" t="s">
        <v>83</v>
      </c>
      <c r="L17" s="46" t="s">
        <v>84</v>
      </c>
      <c r="M17" s="46" t="s">
        <v>85</v>
      </c>
    </row>
    <row r="18" spans="1:13" s="27" customFormat="1" ht="19.5" customHeight="1" x14ac:dyDescent="0.2">
      <c r="A18" s="47" t="s">
        <v>75</v>
      </c>
      <c r="B18" s="48"/>
      <c r="C18" s="49"/>
      <c r="D18" s="49"/>
      <c r="E18" s="49"/>
      <c r="F18" s="49"/>
      <c r="G18" s="48"/>
      <c r="H18" s="49"/>
      <c r="I18" s="119"/>
      <c r="J18" s="49"/>
      <c r="K18" s="49"/>
      <c r="L18" s="50"/>
      <c r="M18" s="50"/>
    </row>
    <row r="19" spans="1:13" ht="19.5" customHeight="1" x14ac:dyDescent="0.2">
      <c r="A19" s="51" t="s">
        <v>86</v>
      </c>
      <c r="B19" s="48"/>
      <c r="C19" s="49"/>
      <c r="D19" s="49"/>
      <c r="E19" s="49"/>
      <c r="F19" s="49"/>
      <c r="G19" s="48"/>
      <c r="H19" s="49"/>
      <c r="I19" s="119"/>
      <c r="J19" s="49"/>
      <c r="K19" s="49"/>
      <c r="L19" s="50"/>
      <c r="M19" s="50"/>
    </row>
    <row r="20" spans="1:13" ht="19.5" customHeight="1" x14ac:dyDescent="0.2">
      <c r="A20" s="120" t="s">
        <v>87</v>
      </c>
      <c r="B20" s="48"/>
      <c r="C20" s="49"/>
      <c r="D20" s="49"/>
      <c r="E20" s="49"/>
      <c r="F20" s="49"/>
      <c r="G20" s="48"/>
      <c r="H20" s="49"/>
      <c r="I20" s="119"/>
      <c r="J20" s="49"/>
      <c r="K20" s="49"/>
      <c r="L20" s="50"/>
      <c r="M20" s="50"/>
    </row>
    <row r="21" spans="1:13" ht="19.5" customHeight="1" x14ac:dyDescent="0.2">
      <c r="A21" s="51" t="s">
        <v>116</v>
      </c>
      <c r="B21" s="48"/>
      <c r="C21" s="49"/>
      <c r="D21" s="49"/>
      <c r="E21" s="49"/>
      <c r="F21" s="49"/>
      <c r="G21" s="48"/>
      <c r="H21" s="49"/>
      <c r="I21" s="119"/>
      <c r="J21" s="49"/>
      <c r="K21" s="49"/>
      <c r="L21" s="50"/>
      <c r="M21" s="50"/>
    </row>
    <row r="22" spans="1:13" ht="19.5" customHeight="1" x14ac:dyDescent="0.2">
      <c r="A22" s="47" t="s">
        <v>117</v>
      </c>
      <c r="B22" s="48"/>
      <c r="C22" s="49"/>
      <c r="D22" s="49"/>
      <c r="E22" s="49"/>
      <c r="F22" s="49"/>
      <c r="G22" s="48"/>
      <c r="H22" s="49"/>
      <c r="I22" s="119"/>
      <c r="J22" s="49"/>
      <c r="K22" s="49"/>
      <c r="L22" s="50"/>
      <c r="M22" s="50"/>
    </row>
    <row r="23" spans="1:13" ht="19.5" customHeight="1" x14ac:dyDescent="0.2">
      <c r="A23" s="47" t="s">
        <v>118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4" spans="1:13" ht="19.5" customHeight="1" x14ac:dyDescent="0.2">
      <c r="A24" s="47" t="s">
        <v>119</v>
      </c>
      <c r="B24" s="48"/>
      <c r="C24" s="49"/>
      <c r="D24" s="49"/>
      <c r="E24" s="49"/>
      <c r="F24" s="49"/>
      <c r="G24" s="48"/>
      <c r="H24" s="49"/>
      <c r="I24" s="119"/>
      <c r="J24" s="49"/>
      <c r="K24" s="49"/>
      <c r="L24" s="50"/>
      <c r="M24" s="50"/>
    </row>
    <row r="25" spans="1:13" ht="19.5" customHeight="1" x14ac:dyDescent="0.2">
      <c r="A25" s="47" t="s">
        <v>120</v>
      </c>
      <c r="B25" s="48"/>
      <c r="C25" s="49"/>
      <c r="D25" s="49"/>
      <c r="E25" s="49"/>
      <c r="F25" s="49"/>
      <c r="G25" s="48"/>
      <c r="H25" s="49"/>
      <c r="I25" s="119"/>
      <c r="J25" s="49"/>
      <c r="K25" s="49"/>
      <c r="L25" s="50"/>
      <c r="M25" s="50"/>
    </row>
    <row r="26" spans="1:13" ht="19.5" customHeight="1" x14ac:dyDescent="0.2">
      <c r="A26" s="47" t="s">
        <v>111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7" spans="1:13" s="5" customFormat="1" ht="19.5" customHeight="1" x14ac:dyDescent="0.3">
      <c r="A27" s="47" t="s">
        <v>112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</row>
    <row r="28" spans="1:13" s="36" customFormat="1" ht="19.5" customHeight="1" x14ac:dyDescent="0.2">
      <c r="A28" s="47" t="s">
        <v>113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</row>
    <row r="29" spans="1:13" s="27" customFormat="1" ht="19.5" customHeight="1" x14ac:dyDescent="0.2">
      <c r="A29" s="47" t="s">
        <v>114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</row>
    <row r="30" spans="1:13" ht="19.5" customHeight="1" x14ac:dyDescent="0.2">
      <c r="A30" s="47" t="s">
        <v>115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</row>
    <row r="31" spans="1:13" ht="21.75" customHeight="1" x14ac:dyDescent="0.2">
      <c r="A31" s="47" t="s">
        <v>110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</row>
    <row r="32" spans="1:13" ht="20.25" customHeight="1" x14ac:dyDescent="0.3">
      <c r="A32" s="52"/>
      <c r="B32" s="10"/>
      <c r="C32" s="13"/>
      <c r="D32" s="19"/>
      <c r="E32" s="13"/>
      <c r="F32" s="4"/>
      <c r="G32" s="4"/>
      <c r="H32" s="4"/>
      <c r="I32" s="4"/>
      <c r="J32" s="5"/>
      <c r="K32" s="5"/>
      <c r="L32" s="5"/>
      <c r="M32" s="5"/>
    </row>
    <row r="33" spans="1:13" ht="25.5" customHeight="1" x14ac:dyDescent="0.3">
      <c r="A33" s="6" t="s">
        <v>49</v>
      </c>
      <c r="B33" s="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1:13" ht="24.75" customHeight="1" x14ac:dyDescent="0.3">
      <c r="A34" s="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</row>
    <row r="35" spans="1:13" s="65" customFormat="1" ht="21" customHeight="1" x14ac:dyDescent="0.2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2"/>
    </row>
    <row r="36" spans="1:13" s="65" customFormat="1" ht="48" customHeight="1" x14ac:dyDescent="0.3">
      <c r="A36" s="53"/>
      <c r="B36" s="54"/>
      <c r="C36" s="53"/>
      <c r="D36" s="53"/>
      <c r="E36" s="53"/>
      <c r="F36" s="313" t="s">
        <v>88</v>
      </c>
      <c r="G36" s="313"/>
      <c r="H36" s="313"/>
      <c r="I36" s="53"/>
      <c r="J36" s="21"/>
      <c r="K36" s="314" t="s">
        <v>89</v>
      </c>
      <c r="L36" s="314"/>
      <c r="M36" s="314"/>
    </row>
    <row r="37" spans="1:13" s="65" customFormat="1" ht="18" customHeight="1" x14ac:dyDescent="0.3">
      <c r="A37" s="6" t="s">
        <v>50</v>
      </c>
      <c r="B37" s="53"/>
      <c r="C37" s="53"/>
      <c r="D37" s="53"/>
      <c r="E37" s="53"/>
      <c r="F37" s="309" t="s">
        <v>62</v>
      </c>
      <c r="G37" s="309"/>
      <c r="H37" s="309"/>
      <c r="I37" s="55"/>
      <c r="J37" s="56"/>
      <c r="K37" s="312" t="s">
        <v>63</v>
      </c>
      <c r="L37" s="312"/>
      <c r="M37" s="312"/>
    </row>
    <row r="38" spans="1:13" ht="34.5" customHeight="1" x14ac:dyDescent="0.2">
      <c r="A38" s="52"/>
      <c r="B38" s="53"/>
      <c r="C38" s="53"/>
      <c r="D38" s="53"/>
      <c r="E38" s="53"/>
      <c r="F38" s="55"/>
      <c r="G38" s="55"/>
      <c r="H38" s="55"/>
      <c r="I38" s="55"/>
      <c r="J38" s="56"/>
      <c r="K38" s="55"/>
      <c r="L38" s="55"/>
      <c r="M38" s="55"/>
    </row>
    <row r="39" spans="1:13" s="65" customFormat="1" ht="29.25" customHeight="1" x14ac:dyDescent="0.3">
      <c r="A39" s="57"/>
      <c r="B39" s="58"/>
      <c r="C39" s="59"/>
      <c r="D39" s="59"/>
      <c r="E39" s="59"/>
      <c r="F39" s="311" t="s">
        <v>88</v>
      </c>
      <c r="G39" s="311"/>
      <c r="H39" s="311"/>
      <c r="I39" s="60"/>
      <c r="J39" s="56"/>
      <c r="K39" s="312" t="s">
        <v>89</v>
      </c>
      <c r="L39" s="312"/>
      <c r="M39" s="312"/>
    </row>
    <row r="40" spans="1:13" ht="15.75" customHeight="1" x14ac:dyDescent="0.3">
      <c r="A40" s="6" t="s">
        <v>51</v>
      </c>
      <c r="B40" s="36"/>
      <c r="C40" s="36"/>
      <c r="D40" s="36"/>
      <c r="E40" s="62"/>
      <c r="F40" s="309" t="s">
        <v>62</v>
      </c>
      <c r="G40" s="309"/>
      <c r="H40" s="309"/>
      <c r="I40" s="63"/>
      <c r="J40" s="64"/>
      <c r="K40" s="310" t="s">
        <v>63</v>
      </c>
      <c r="L40" s="310"/>
      <c r="M40" s="310"/>
    </row>
    <row r="41" spans="1:13" ht="12.75" customHeight="1" x14ac:dyDescent="0.25">
      <c r="A41" s="61"/>
      <c r="B41" s="36"/>
      <c r="C41" s="36"/>
      <c r="D41" s="36"/>
      <c r="E41" s="62"/>
      <c r="F41" s="311" t="s">
        <v>88</v>
      </c>
      <c r="G41" s="311"/>
      <c r="H41" s="311"/>
      <c r="I41" s="63"/>
      <c r="J41" s="64"/>
      <c r="K41" s="312" t="s">
        <v>89</v>
      </c>
      <c r="L41" s="312"/>
      <c r="M41" s="312"/>
    </row>
    <row r="42" spans="1:13" ht="19.5" customHeight="1" x14ac:dyDescent="0.3">
      <c r="A42" s="18" t="s">
        <v>52</v>
      </c>
      <c r="B42" s="36"/>
      <c r="C42" s="36"/>
      <c r="D42" s="36"/>
      <c r="E42" s="36"/>
      <c r="F42" s="309" t="s">
        <v>62</v>
      </c>
      <c r="G42" s="309"/>
      <c r="H42" s="309"/>
      <c r="I42" s="66"/>
      <c r="J42" s="64"/>
      <c r="K42" s="310" t="s">
        <v>63</v>
      </c>
      <c r="L42" s="310"/>
      <c r="M42" s="310"/>
    </row>
    <row r="43" spans="1:13" ht="20.25" x14ac:dyDescent="0.2">
      <c r="A43" s="36"/>
      <c r="B43" s="16"/>
      <c r="C43" s="67"/>
      <c r="D43" s="67"/>
      <c r="E43" s="308"/>
      <c r="F43" s="308"/>
      <c r="G43" s="308"/>
      <c r="H43" s="36"/>
      <c r="I43" s="62"/>
      <c r="J43" s="36"/>
      <c r="K43" s="36"/>
      <c r="L43" s="36"/>
    </row>
    <row r="44" spans="1:13" x14ac:dyDescent="0.2">
      <c r="A44" s="16" t="s">
        <v>90</v>
      </c>
      <c r="B44" s="69"/>
      <c r="C44" s="65"/>
      <c r="D44" s="65"/>
      <c r="E44" s="65"/>
      <c r="F44" s="65"/>
      <c r="G44" s="65"/>
      <c r="H44" s="65"/>
      <c r="I44" s="25"/>
      <c r="J44" s="65"/>
      <c r="K44" s="65"/>
      <c r="L44" s="65"/>
      <c r="M44" s="65"/>
    </row>
    <row r="45" spans="1:13" x14ac:dyDescent="0.2">
      <c r="A45" s="68" t="s">
        <v>91</v>
      </c>
      <c r="B45" s="14"/>
      <c r="C45" s="14"/>
      <c r="D45" s="14"/>
      <c r="E45" s="14"/>
      <c r="F45" s="14"/>
      <c r="G45" s="14"/>
      <c r="H45" s="14"/>
      <c r="I45" s="14"/>
      <c r="J45" s="14"/>
      <c r="K45" s="300"/>
      <c r="L45" s="300"/>
      <c r="M45" s="14"/>
    </row>
    <row r="46" spans="1:13" x14ac:dyDescent="0.2">
      <c r="A46" s="70"/>
      <c r="B46" s="7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1:13" x14ac:dyDescent="0.2">
      <c r="A47" s="70"/>
      <c r="B47" s="7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</row>
    <row r="48" spans="1:13" x14ac:dyDescent="0.2">
      <c r="A48" s="70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</row>
    <row r="49" spans="1:1" x14ac:dyDescent="0.2">
      <c r="A49" s="61"/>
    </row>
  </sheetData>
  <mergeCells count="35">
    <mergeCell ref="A7:M7"/>
    <mergeCell ref="L16:M16"/>
    <mergeCell ref="L2:M2"/>
    <mergeCell ref="I3:M3"/>
    <mergeCell ref="I4:M4"/>
    <mergeCell ref="I5:M5"/>
    <mergeCell ref="B6:M6"/>
    <mergeCell ref="H8:I8"/>
    <mergeCell ref="H9:I9"/>
    <mergeCell ref="E11:L11"/>
    <mergeCell ref="F12:K12"/>
    <mergeCell ref="A14:A17"/>
    <mergeCell ref="B14:F15"/>
    <mergeCell ref="G14:M14"/>
    <mergeCell ref="G15:M15"/>
    <mergeCell ref="B16:B17"/>
    <mergeCell ref="C16:D16"/>
    <mergeCell ref="E16:F16"/>
    <mergeCell ref="G16:G17"/>
    <mergeCell ref="H16:I16"/>
    <mergeCell ref="J16:K16"/>
    <mergeCell ref="F39:H39"/>
    <mergeCell ref="K39:M39"/>
    <mergeCell ref="F36:H36"/>
    <mergeCell ref="K36:M36"/>
    <mergeCell ref="F37:H37"/>
    <mergeCell ref="K37:M37"/>
    <mergeCell ref="E43:G43"/>
    <mergeCell ref="K45:L45"/>
    <mergeCell ref="F40:H40"/>
    <mergeCell ref="K40:M40"/>
    <mergeCell ref="F41:H41"/>
    <mergeCell ref="K41:M41"/>
    <mergeCell ref="F42:H42"/>
    <mergeCell ref="K42:M42"/>
  </mergeCells>
  <phoneticPr fontId="29" type="noConversion"/>
  <dataValidations count="2">
    <dataValidation type="list" allowBlank="1" showInputMessage="1" showErrorMessage="1" sqref="H8:I8">
      <formula1>$N$2:$N$13</formula1>
    </dataValidation>
    <dataValidation type="date" allowBlank="1" showInputMessage="1" showErrorMessage="1" promptTitle="Служб. параметр-&quot;Дата звіту&quot;" prompt="підстановка параметру-автоматична_x000a_(цю клітинку не потрібно вилучати) " sqref="N1">
      <formula1>36545</formula1>
      <formula2>54808</formula2>
    </dataValidation>
  </dataValidations>
  <printOptions horizontalCentered="1"/>
  <pageMargins left="0.35433070866141736" right="0.15748031496062992" top="0.27559055118110237" bottom="0.15748031496062992" header="0.15748031496062992" footer="0.15748031496062992"/>
  <pageSetup paperSize="9" scale="5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locked="0" defaultSize="0" print="0" autoPict="0">
                <anchor moveWithCells="1" sizeWithCells="1">
                  <from>
                    <xdr:col>9</xdr:col>
                    <xdr:colOff>485775</xdr:colOff>
                    <xdr:row>7</xdr:row>
                    <xdr:rowOff>0</xdr:rowOff>
                  </from>
                  <to>
                    <xdr:col>9</xdr:col>
                    <xdr:colOff>609600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AJ28"/>
  <sheetViews>
    <sheetView view="pageBreakPreview" zoomScale="75" zoomScaleNormal="100" workbookViewId="0">
      <selection activeCell="E2" sqref="E2:G2"/>
    </sheetView>
  </sheetViews>
  <sheetFormatPr defaultRowHeight="18.75" x14ac:dyDescent="0.3"/>
  <cols>
    <col min="1" max="1" width="17.28515625" style="88" customWidth="1"/>
    <col min="2" max="2" width="6.42578125" style="88" customWidth="1"/>
    <col min="3" max="3" width="42.28515625" style="88" customWidth="1"/>
    <col min="4" max="4" width="19.7109375" style="88" customWidth="1"/>
    <col min="5" max="5" width="7.140625" style="88" customWidth="1"/>
    <col min="6" max="6" width="18" style="89" customWidth="1"/>
    <col min="7" max="7" width="16.42578125" style="89" bestFit="1" customWidth="1"/>
    <col min="8" max="16384" width="9.140625" style="88"/>
  </cols>
  <sheetData>
    <row r="1" spans="1:8" x14ac:dyDescent="0.3">
      <c r="A1" s="87"/>
      <c r="D1" s="17" t="s">
        <v>94</v>
      </c>
      <c r="E1" s="17"/>
    </row>
    <row r="2" spans="1:8" x14ac:dyDescent="0.3">
      <c r="A2" s="87"/>
      <c r="D2" s="71" t="s">
        <v>95</v>
      </c>
      <c r="E2" s="71"/>
    </row>
    <row r="4" spans="1:8" ht="41.25" customHeight="1" x14ac:dyDescent="0.3">
      <c r="A4" s="327" t="s">
        <v>96</v>
      </c>
      <c r="B4" s="327"/>
      <c r="C4" s="327"/>
      <c r="D4" s="327"/>
      <c r="E4" s="327"/>
      <c r="F4" s="327"/>
      <c r="G4" s="90"/>
    </row>
    <row r="5" spans="1:8" x14ac:dyDescent="0.3">
      <c r="A5" s="91"/>
      <c r="B5" s="91"/>
      <c r="C5" s="91"/>
      <c r="D5" s="91"/>
      <c r="E5" s="91"/>
      <c r="F5" s="91"/>
      <c r="G5" s="90"/>
    </row>
    <row r="6" spans="1:8" s="73" customFormat="1" x14ac:dyDescent="0.3">
      <c r="A6" s="328" t="s">
        <v>92</v>
      </c>
      <c r="B6" s="328"/>
      <c r="C6" s="328"/>
      <c r="D6" s="328"/>
      <c r="E6" s="328"/>
      <c r="F6" s="328"/>
      <c r="G6" s="74"/>
      <c r="H6" s="74"/>
    </row>
    <row r="7" spans="1:8" s="73" customFormat="1" ht="18.75" customHeight="1" x14ac:dyDescent="0.3">
      <c r="A7" s="329" t="s">
        <v>93</v>
      </c>
      <c r="B7" s="329"/>
      <c r="C7" s="329"/>
      <c r="D7" s="329"/>
      <c r="E7" s="329"/>
      <c r="F7" s="329"/>
      <c r="G7" s="74"/>
      <c r="H7" s="74"/>
    </row>
    <row r="8" spans="1:8" s="73" customFormat="1" ht="18.75" customHeight="1" x14ac:dyDescent="0.3">
      <c r="A8" s="92"/>
      <c r="B8" s="92"/>
      <c r="C8" s="92"/>
      <c r="D8" s="92"/>
      <c r="E8" s="92"/>
      <c r="F8" s="92"/>
      <c r="G8" s="74"/>
      <c r="H8" s="74"/>
    </row>
    <row r="9" spans="1:8" ht="17.25" customHeight="1" x14ac:dyDescent="0.3">
      <c r="B9" s="93"/>
      <c r="C9" s="94"/>
      <c r="D9" s="95" t="s">
        <v>97</v>
      </c>
      <c r="E9" s="95"/>
      <c r="F9" s="90"/>
    </row>
    <row r="10" spans="1:8" ht="40.5" customHeight="1" x14ac:dyDescent="0.3">
      <c r="B10" s="96" t="s">
        <v>1</v>
      </c>
      <c r="C10" s="97" t="s">
        <v>98</v>
      </c>
      <c r="D10" s="98" t="s">
        <v>99</v>
      </c>
      <c r="E10" s="99"/>
      <c r="F10" s="72"/>
      <c r="G10" s="72"/>
    </row>
    <row r="11" spans="1:8" ht="37.5" x14ac:dyDescent="0.3">
      <c r="B11" s="100">
        <v>1</v>
      </c>
      <c r="C11" s="101" t="s">
        <v>100</v>
      </c>
      <c r="D11" s="102"/>
      <c r="E11" s="103"/>
      <c r="F11" s="104"/>
      <c r="G11" s="105"/>
    </row>
    <row r="12" spans="1:8" x14ac:dyDescent="0.3">
      <c r="B12" s="106" t="s">
        <v>5</v>
      </c>
      <c r="C12" s="101" t="s">
        <v>101</v>
      </c>
      <c r="D12" s="107"/>
      <c r="E12" s="103"/>
      <c r="F12" s="104"/>
      <c r="G12" s="105"/>
    </row>
    <row r="13" spans="1:8" x14ac:dyDescent="0.3">
      <c r="B13" s="106" t="s">
        <v>12</v>
      </c>
      <c r="C13" s="108" t="s">
        <v>102</v>
      </c>
      <c r="D13" s="107"/>
      <c r="E13" s="103"/>
      <c r="F13" s="104"/>
      <c r="G13" s="105"/>
    </row>
    <row r="14" spans="1:8" x14ac:dyDescent="0.3">
      <c r="B14" s="106"/>
      <c r="C14" s="108" t="s">
        <v>103</v>
      </c>
      <c r="D14" s="107"/>
      <c r="E14" s="103"/>
      <c r="F14" s="104"/>
      <c r="G14" s="105"/>
    </row>
    <row r="15" spans="1:8" ht="75" customHeight="1" x14ac:dyDescent="0.3">
      <c r="B15" s="106" t="s">
        <v>23</v>
      </c>
      <c r="C15" s="109" t="s">
        <v>104</v>
      </c>
      <c r="D15" s="110"/>
      <c r="E15" s="111"/>
      <c r="F15" s="112"/>
      <c r="G15" s="105"/>
    </row>
    <row r="16" spans="1:8" ht="21" customHeight="1" x14ac:dyDescent="0.3">
      <c r="B16" s="113"/>
      <c r="C16" s="114"/>
      <c r="D16" s="111"/>
      <c r="E16" s="111"/>
      <c r="F16" s="112"/>
      <c r="G16" s="105"/>
    </row>
    <row r="17" spans="1:36" s="5" customFormat="1" x14ac:dyDescent="0.3">
      <c r="A17" s="6" t="s">
        <v>49</v>
      </c>
      <c r="B17" s="6"/>
      <c r="C17" s="6"/>
      <c r="D17" s="7"/>
      <c r="E17" s="8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s="5" customFormat="1" x14ac:dyDescent="0.3">
      <c r="A18" s="6"/>
      <c r="B18" s="6"/>
      <c r="C18" s="6"/>
      <c r="D18" s="7"/>
      <c r="E18" s="8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6" s="73" customFormat="1" x14ac:dyDescent="0.3">
      <c r="A19" s="78" t="s">
        <v>61</v>
      </c>
      <c r="B19" s="78"/>
      <c r="D19" s="79"/>
      <c r="E19" s="77"/>
      <c r="F19" s="79"/>
      <c r="G19" s="77"/>
    </row>
    <row r="20" spans="1:36" s="73" customFormat="1" ht="20.25" customHeight="1" x14ac:dyDescent="0.3">
      <c r="A20" s="77"/>
      <c r="B20" s="80"/>
      <c r="D20" s="81" t="s">
        <v>105</v>
      </c>
      <c r="E20" s="81"/>
      <c r="F20" s="82" t="s">
        <v>63</v>
      </c>
      <c r="G20" s="83"/>
    </row>
    <row r="21" spans="1:36" s="73" customFormat="1" ht="20.25" customHeight="1" x14ac:dyDescent="0.3">
      <c r="A21" s="77"/>
      <c r="B21" s="80"/>
      <c r="D21" s="80"/>
      <c r="E21" s="80"/>
      <c r="F21" s="84"/>
      <c r="G21" s="84"/>
    </row>
    <row r="22" spans="1:36" s="73" customFormat="1" ht="20.25" customHeight="1" x14ac:dyDescent="0.3">
      <c r="A22" s="85" t="s">
        <v>51</v>
      </c>
      <c r="B22" s="77"/>
      <c r="D22" s="79"/>
      <c r="E22" s="77"/>
      <c r="F22" s="86"/>
      <c r="G22" s="84"/>
    </row>
    <row r="23" spans="1:36" s="73" customFormat="1" ht="20.25" customHeight="1" x14ac:dyDescent="0.3">
      <c r="A23" s="77"/>
      <c r="B23" s="77"/>
      <c r="D23" s="81" t="s">
        <v>106</v>
      </c>
      <c r="E23" s="81"/>
      <c r="F23" s="82" t="s">
        <v>63</v>
      </c>
      <c r="G23" s="83"/>
    </row>
    <row r="24" spans="1:36" s="73" customFormat="1" ht="20.25" customHeight="1" x14ac:dyDescent="0.3">
      <c r="A24" s="77"/>
      <c r="B24" s="77"/>
      <c r="D24" s="84"/>
      <c r="E24" s="84"/>
      <c r="F24" s="84"/>
      <c r="G24" s="84"/>
    </row>
    <row r="25" spans="1:36" s="73" customFormat="1" ht="20.25" customHeight="1" x14ac:dyDescent="0.3">
      <c r="A25" s="330" t="s">
        <v>52</v>
      </c>
      <c r="B25" s="330"/>
      <c r="D25" s="79"/>
      <c r="E25" s="77"/>
      <c r="F25" s="86"/>
      <c r="G25" s="84"/>
    </row>
    <row r="26" spans="1:36" s="73" customFormat="1" ht="20.25" customHeight="1" x14ac:dyDescent="0.3">
      <c r="A26" s="77"/>
      <c r="B26" s="77"/>
      <c r="D26" s="81" t="s">
        <v>106</v>
      </c>
      <c r="E26" s="81"/>
      <c r="F26" s="82" t="s">
        <v>63</v>
      </c>
      <c r="G26" s="83"/>
    </row>
    <row r="27" spans="1:36" s="73" customFormat="1" ht="20.25" customHeight="1" x14ac:dyDescent="0.3">
      <c r="A27" s="283" t="s">
        <v>64</v>
      </c>
      <c r="B27" s="283"/>
      <c r="C27" s="84"/>
      <c r="D27" s="74"/>
      <c r="E27" s="74"/>
      <c r="F27" s="74"/>
      <c r="G27" s="74"/>
    </row>
    <row r="28" spans="1:36" s="73" customFormat="1" ht="20.25" customHeight="1" x14ac:dyDescent="0.3">
      <c r="A28" s="326" t="s">
        <v>68</v>
      </c>
      <c r="B28" s="326"/>
    </row>
  </sheetData>
  <mergeCells count="6">
    <mergeCell ref="A28:B28"/>
    <mergeCell ref="A4:F4"/>
    <mergeCell ref="A6:F6"/>
    <mergeCell ref="A7:F7"/>
    <mergeCell ref="A25:B25"/>
    <mergeCell ref="A27:B27"/>
  </mergeCells>
  <phoneticPr fontId="29" type="noConversion"/>
  <pageMargins left="0.75" right="0.75" top="1" bottom="1" header="0.5" footer="0.5"/>
  <pageSetup paperSize="9" scale="7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AJ27"/>
  <sheetViews>
    <sheetView view="pageBreakPreview" zoomScale="75" zoomScaleNormal="100" workbookViewId="0">
      <selection activeCell="E2" sqref="E2:G2"/>
    </sheetView>
  </sheetViews>
  <sheetFormatPr defaultRowHeight="18.75" x14ac:dyDescent="0.3"/>
  <cols>
    <col min="1" max="1" width="17.28515625" style="88" customWidth="1"/>
    <col min="2" max="2" width="6.42578125" style="88" customWidth="1"/>
    <col min="3" max="3" width="49.5703125" style="88" customWidth="1"/>
    <col min="4" max="4" width="19.7109375" style="88" customWidth="1"/>
    <col min="5" max="5" width="7.140625" style="88" customWidth="1"/>
    <col min="6" max="6" width="18" style="89" customWidth="1"/>
    <col min="7" max="7" width="16.42578125" style="89" bestFit="1" customWidth="1"/>
    <col min="8" max="16384" width="9.140625" style="88"/>
  </cols>
  <sheetData>
    <row r="1" spans="1:36" x14ac:dyDescent="0.3">
      <c r="A1" s="87"/>
      <c r="D1" s="17" t="s">
        <v>107</v>
      </c>
      <c r="E1" s="17"/>
    </row>
    <row r="2" spans="1:36" x14ac:dyDescent="0.3">
      <c r="A2" s="87"/>
      <c r="D2" s="71" t="s">
        <v>95</v>
      </c>
      <c r="E2" s="71"/>
    </row>
    <row r="4" spans="1:36" ht="41.25" customHeight="1" x14ac:dyDescent="0.3">
      <c r="A4" s="327" t="s">
        <v>108</v>
      </c>
      <c r="B4" s="327"/>
      <c r="C4" s="327"/>
      <c r="D4" s="327"/>
      <c r="E4" s="327"/>
      <c r="F4" s="327"/>
      <c r="G4" s="90"/>
    </row>
    <row r="5" spans="1:36" x14ac:dyDescent="0.3">
      <c r="A5" s="91"/>
      <c r="B5" s="91"/>
      <c r="C5" s="91"/>
      <c r="D5" s="91"/>
      <c r="E5" s="91"/>
      <c r="F5" s="91"/>
      <c r="G5" s="90"/>
    </row>
    <row r="6" spans="1:36" s="73" customFormat="1" x14ac:dyDescent="0.3">
      <c r="A6" s="328" t="s">
        <v>92</v>
      </c>
      <c r="B6" s="328"/>
      <c r="C6" s="328"/>
      <c r="D6" s="328"/>
      <c r="E6" s="328"/>
      <c r="F6" s="328"/>
      <c r="G6" s="74"/>
      <c r="H6" s="74"/>
    </row>
    <row r="7" spans="1:36" s="73" customFormat="1" ht="18.75" customHeight="1" x14ac:dyDescent="0.3">
      <c r="A7" s="329" t="s">
        <v>93</v>
      </c>
      <c r="B7" s="329"/>
      <c r="C7" s="329"/>
      <c r="D7" s="329"/>
      <c r="E7" s="329"/>
      <c r="F7" s="329"/>
      <c r="G7" s="74"/>
      <c r="H7" s="74"/>
    </row>
    <row r="8" spans="1:36" s="73" customFormat="1" ht="18.75" customHeight="1" x14ac:dyDescent="0.3">
      <c r="A8" s="92"/>
      <c r="B8" s="92"/>
      <c r="C8" s="92"/>
      <c r="D8" s="92"/>
      <c r="E8" s="92"/>
      <c r="F8" s="92"/>
      <c r="G8" s="74"/>
      <c r="H8" s="74"/>
    </row>
    <row r="9" spans="1:36" ht="17.25" customHeight="1" x14ac:dyDescent="0.3">
      <c r="B9" s="93"/>
      <c r="C9" s="94"/>
      <c r="D9" s="95" t="s">
        <v>56</v>
      </c>
      <c r="E9" s="95"/>
      <c r="F9" s="90"/>
    </row>
    <row r="10" spans="1:36" ht="40.5" customHeight="1" x14ac:dyDescent="0.3">
      <c r="B10" s="96" t="s">
        <v>1</v>
      </c>
      <c r="C10" s="97" t="s">
        <v>98</v>
      </c>
      <c r="D10" s="98" t="s">
        <v>99</v>
      </c>
      <c r="E10" s="99"/>
      <c r="F10" s="72"/>
      <c r="G10" s="72"/>
    </row>
    <row r="11" spans="1:36" ht="41.25" customHeight="1" x14ac:dyDescent="0.3">
      <c r="B11" s="100">
        <v>1</v>
      </c>
      <c r="C11" s="101" t="s">
        <v>109</v>
      </c>
      <c r="D11" s="102"/>
      <c r="E11" s="103"/>
      <c r="F11" s="104"/>
      <c r="G11" s="105"/>
    </row>
    <row r="12" spans="1:36" x14ac:dyDescent="0.3">
      <c r="B12" s="106" t="s">
        <v>5</v>
      </c>
      <c r="C12" s="101" t="s">
        <v>101</v>
      </c>
      <c r="D12" s="107"/>
      <c r="E12" s="103"/>
      <c r="F12" s="104"/>
      <c r="G12" s="105"/>
    </row>
    <row r="13" spans="1:36" x14ac:dyDescent="0.3">
      <c r="B13" s="106" t="s">
        <v>12</v>
      </c>
      <c r="C13" s="108" t="s">
        <v>102</v>
      </c>
      <c r="D13" s="107"/>
      <c r="E13" s="103"/>
      <c r="F13" s="104"/>
      <c r="G13" s="105"/>
    </row>
    <row r="14" spans="1:36" x14ac:dyDescent="0.3">
      <c r="B14" s="106"/>
      <c r="C14" s="108" t="s">
        <v>103</v>
      </c>
      <c r="D14" s="107"/>
      <c r="E14" s="103"/>
      <c r="F14" s="104"/>
      <c r="G14" s="105"/>
    </row>
    <row r="15" spans="1:36" x14ac:dyDescent="0.3">
      <c r="B15" s="113"/>
      <c r="C15" s="115"/>
      <c r="D15" s="103"/>
      <c r="E15" s="103"/>
      <c r="F15" s="104"/>
      <c r="G15" s="105"/>
    </row>
    <row r="16" spans="1:36" s="5" customFormat="1" x14ac:dyDescent="0.3">
      <c r="A16" s="6" t="s">
        <v>49</v>
      </c>
      <c r="B16" s="6"/>
      <c r="C16" s="6"/>
      <c r="D16" s="7"/>
      <c r="E16" s="8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7" s="73" customFormat="1" ht="21.75" customHeight="1" x14ac:dyDescent="0.3">
      <c r="A17" s="76"/>
      <c r="B17" s="76"/>
      <c r="C17" s="77"/>
      <c r="D17" s="77"/>
      <c r="E17" s="77"/>
      <c r="F17" s="77"/>
      <c r="G17" s="77"/>
    </row>
    <row r="18" spans="1:7" s="73" customFormat="1" x14ac:dyDescent="0.3">
      <c r="A18" s="78" t="s">
        <v>61</v>
      </c>
      <c r="B18" s="78"/>
      <c r="D18" s="79"/>
      <c r="E18" s="77"/>
      <c r="F18" s="79"/>
      <c r="G18" s="77"/>
    </row>
    <row r="19" spans="1:7" s="73" customFormat="1" ht="20.25" customHeight="1" x14ac:dyDescent="0.3">
      <c r="A19" s="77"/>
      <c r="B19" s="80"/>
      <c r="D19" s="81" t="s">
        <v>105</v>
      </c>
      <c r="E19" s="81"/>
      <c r="F19" s="82" t="s">
        <v>63</v>
      </c>
      <c r="G19" s="83"/>
    </row>
    <row r="20" spans="1:7" s="73" customFormat="1" ht="20.25" customHeight="1" x14ac:dyDescent="0.3">
      <c r="A20" s="77"/>
      <c r="B20" s="80"/>
      <c r="D20" s="80"/>
      <c r="E20" s="80"/>
      <c r="F20" s="84"/>
      <c r="G20" s="84"/>
    </row>
    <row r="21" spans="1:7" s="73" customFormat="1" ht="20.25" customHeight="1" x14ac:dyDescent="0.3">
      <c r="A21" s="85" t="s">
        <v>51</v>
      </c>
      <c r="B21" s="77"/>
      <c r="D21" s="79"/>
      <c r="E21" s="77"/>
      <c r="F21" s="86"/>
      <c r="G21" s="84"/>
    </row>
    <row r="22" spans="1:7" s="73" customFormat="1" ht="20.25" customHeight="1" x14ac:dyDescent="0.3">
      <c r="A22" s="77"/>
      <c r="B22" s="77"/>
      <c r="D22" s="81" t="s">
        <v>106</v>
      </c>
      <c r="E22" s="81"/>
      <c r="F22" s="82" t="s">
        <v>63</v>
      </c>
      <c r="G22" s="83"/>
    </row>
    <row r="23" spans="1:7" s="73" customFormat="1" ht="20.25" customHeight="1" x14ac:dyDescent="0.3">
      <c r="A23" s="77"/>
      <c r="B23" s="77"/>
      <c r="D23" s="84"/>
      <c r="E23" s="84"/>
      <c r="F23" s="84"/>
      <c r="G23" s="84"/>
    </row>
    <row r="24" spans="1:7" s="73" customFormat="1" ht="20.25" customHeight="1" x14ac:dyDescent="0.3">
      <c r="A24" s="330" t="s">
        <v>52</v>
      </c>
      <c r="B24" s="330"/>
      <c r="D24" s="79"/>
      <c r="E24" s="77"/>
      <c r="F24" s="86"/>
      <c r="G24" s="84"/>
    </row>
    <row r="25" spans="1:7" s="73" customFormat="1" ht="20.25" customHeight="1" x14ac:dyDescent="0.3">
      <c r="A25" s="77"/>
      <c r="B25" s="77"/>
      <c r="D25" s="81" t="s">
        <v>106</v>
      </c>
      <c r="E25" s="81"/>
      <c r="F25" s="82" t="s">
        <v>63</v>
      </c>
      <c r="G25" s="83"/>
    </row>
    <row r="26" spans="1:7" s="73" customFormat="1" ht="20.25" customHeight="1" x14ac:dyDescent="0.3">
      <c r="A26" s="283" t="s">
        <v>64</v>
      </c>
      <c r="B26" s="283"/>
      <c r="C26" s="84"/>
      <c r="D26" s="74"/>
      <c r="E26" s="74"/>
      <c r="F26" s="74"/>
      <c r="G26" s="74"/>
    </row>
    <row r="27" spans="1:7" s="73" customFormat="1" ht="20.25" customHeight="1" x14ac:dyDescent="0.3">
      <c r="A27" s="326" t="s">
        <v>68</v>
      </c>
      <c r="B27" s="326"/>
    </row>
  </sheetData>
  <mergeCells count="6">
    <mergeCell ref="A27:B27"/>
    <mergeCell ref="A4:F4"/>
    <mergeCell ref="A6:F6"/>
    <mergeCell ref="A7:F7"/>
    <mergeCell ref="A24:B24"/>
    <mergeCell ref="A26:B26"/>
  </mergeCells>
  <phoneticPr fontId="29" type="noConversion"/>
  <pageMargins left="0.75" right="0.75" top="1" bottom="1" header="0.5" footer="0.5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111111</vt:lpstr>
      <vt:lpstr>222222</vt:lpstr>
      <vt:lpstr>Лист1</vt:lpstr>
      <vt:lpstr>Додаток  3 </vt:lpstr>
      <vt:lpstr>Додаток 6</vt:lpstr>
      <vt:lpstr>Додаток 7</vt:lpstr>
      <vt:lpstr>'Додаток  3 '!DATE_REPORT</vt:lpstr>
      <vt:lpstr>'Додаток  3 '!WORK</vt:lpstr>
      <vt:lpstr>'111111'!Область_печати</vt:lpstr>
      <vt:lpstr>'222222'!Область_печати</vt:lpstr>
      <vt:lpstr>'Додаток  3 '!Область_печати</vt:lpstr>
      <vt:lpstr>'Додаток 6'!Область_печати</vt:lpstr>
      <vt:lpstr>'Додаток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A.Sh.</dc:creator>
  <cp:lastModifiedBy>notebook66</cp:lastModifiedBy>
  <cp:lastPrinted>2021-07-29T12:20:36Z</cp:lastPrinted>
  <dcterms:created xsi:type="dcterms:W3CDTF">2015-09-02T10:37:55Z</dcterms:created>
  <dcterms:modified xsi:type="dcterms:W3CDTF">2021-08-16T06:34:51Z</dcterms:modified>
</cp:coreProperties>
</file>